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1840" windowHeight="12390" tabRatio="813"/>
  </bookViews>
  <sheets>
    <sheet name="目錄" sheetId="1" r:id="rId1"/>
    <sheet name="指定附表1-1" sheetId="2" r:id="rId2"/>
    <sheet name="指定附表1-2" sheetId="3" r:id="rId3"/>
    <sheet name="指定附表2-1" sheetId="5" r:id="rId4"/>
    <sheet name="指定附表2-2" sheetId="6" r:id="rId5"/>
    <sheet name="指定附表2-3" sheetId="61" r:id="rId6"/>
    <sheet name="指定附表3-1" sheetId="8" r:id="rId7"/>
    <sheet name="指定附表3-2" sheetId="9" r:id="rId8"/>
    <sheet name="指定附表3-3" sheetId="10" r:id="rId9"/>
    <sheet name="指定附表3-4" sheetId="11" r:id="rId10"/>
    <sheet name="指定附表3-5" sheetId="63" r:id="rId11"/>
    <sheet name="指定附表3-6" sheetId="64" r:id="rId12"/>
    <sheet name="指定附表3-7" sheetId="12" r:id="rId13"/>
    <sheet name="指定附表4" sheetId="13" r:id="rId14"/>
    <sheet name="指定附表4-A" sheetId="72" r:id="rId15"/>
    <sheet name="指定附表5-1" sheetId="14" r:id="rId16"/>
    <sheet name="指定附表5-2" sheetId="60" r:id="rId17"/>
    <sheet name="指定附表5-3" sheetId="15" r:id="rId18"/>
    <sheet name="指定附表5-4" sheetId="17" r:id="rId19"/>
    <sheet name="指定附表5-5" sheetId="65" r:id="rId20"/>
    <sheet name="指定附表5-6" sheetId="66" r:id="rId21"/>
    <sheet name="指定附表5-7" sheetId="18" r:id="rId22"/>
    <sheet name="指定附表5-A" sheetId="16" r:id="rId23"/>
    <sheet name="指定附表6-1 " sheetId="19" r:id="rId24"/>
    <sheet name="指定附表6-2" sheetId="20" r:id="rId25"/>
    <sheet name="指定附表6-3" sheetId="21" r:id="rId26"/>
    <sheet name="指定附表6-4" sheetId="22" r:id="rId27"/>
    <sheet name="指定附表6-5" sheetId="23" r:id="rId28"/>
    <sheet name="指定附表6-6" sheetId="24" r:id="rId29"/>
    <sheet name="指定附表6-7" sheetId="67" r:id="rId30"/>
    <sheet name="指定附表6-8" sheetId="68" r:id="rId31"/>
    <sheet name="指定附表6-9" sheetId="25" r:id="rId32"/>
    <sheet name="指定附表7-1" sheetId="26" r:id="rId33"/>
    <sheet name="指定附表7-2" sheetId="27" r:id="rId34"/>
    <sheet name="指定附表7-3" sheetId="28" r:id="rId35"/>
    <sheet name="指定附表7-4" sheetId="29" r:id="rId36"/>
    <sheet name="指定附表7-5" sheetId="30" r:id="rId37"/>
    <sheet name="指定附表7-6" sheetId="31" r:id="rId38"/>
    <sheet name="指定附表7-7" sheetId="32" r:id="rId39"/>
    <sheet name="指定附表7-8" sheetId="69" r:id="rId40"/>
    <sheet name="指定附表7-9" sheetId="70" r:id="rId41"/>
    <sheet name="指定附表7-10" sheetId="33" r:id="rId42"/>
    <sheet name="指定附表7-A" sheetId="34" r:id="rId43"/>
    <sheet name="指定附表7-B" sheetId="62" r:id="rId44"/>
    <sheet name="指定附表8" sheetId="35" r:id="rId45"/>
    <sheet name="指定附表9-1" sheetId="36" r:id="rId46"/>
    <sheet name="指定附表9-2" sheetId="37" r:id="rId47"/>
    <sheet name="指定附表9-3" sheetId="38" r:id="rId48"/>
    <sheet name="指定附表9-4" sheetId="39" r:id="rId49"/>
    <sheet name="指定附表9-5" sheetId="40" r:id="rId50"/>
    <sheet name="指定附表9-6" sheetId="41" r:id="rId51"/>
    <sheet name="指定附表10-1" sheetId="49" r:id="rId52"/>
    <sheet name="指定附表10-2" sheetId="50" r:id="rId53"/>
    <sheet name="指定附表11" sheetId="51" r:id="rId54"/>
    <sheet name="指定附表12-1" sheetId="52" r:id="rId55"/>
    <sheet name="指定附表12-2" sheetId="53" r:id="rId56"/>
    <sheet name="指定附表13" sheetId="73" r:id="rId57"/>
    <sheet name="指定附表14" sheetId="74" r:id="rId58"/>
    <sheet name="指定附表15" sheetId="75" r:id="rId59"/>
    <sheet name="指定附表16" sheetId="58" r:id="rId60"/>
  </sheets>
  <definedNames>
    <definedName name="OLE_LINK10" localSheetId="59">指定附表16!#REF!</definedName>
    <definedName name="OLE_LINK11" localSheetId="59">指定附表16!#REF!</definedName>
    <definedName name="OLE_LINK2" localSheetId="59">指定附表16!#REF!</definedName>
    <definedName name="OLE_LINK3" localSheetId="59">指定附表16!#REF!</definedName>
    <definedName name="OLE_LINK4" localSheetId="59">指定附表16!#REF!</definedName>
    <definedName name="OLE_LINK6" localSheetId="59">指定附表16!#REF!</definedName>
    <definedName name="OLE_LINK7" localSheetId="59">指定附表16!#REF!</definedName>
    <definedName name="OLE_LINK8" localSheetId="59">指定附表16!#REF!</definedName>
    <definedName name="_xlnm.Print_Area" localSheetId="0">目錄!$A$1:$C$71</definedName>
    <definedName name="_xlnm.Print_Area" localSheetId="51">'指定附表10-1'!$A$1:$N$23</definedName>
    <definedName name="_xlnm.Print_Area" localSheetId="52">'指定附表10-2'!$A$1:$E$26</definedName>
    <definedName name="_xlnm.Print_Area" localSheetId="53">指定附表11!$A$1:$L$31</definedName>
    <definedName name="_xlnm.Print_Area" localSheetId="1">'指定附表1-1'!$A$1:$AH$27</definedName>
    <definedName name="_xlnm.Print_Area" localSheetId="2">'指定附表1-2'!$A$1:$AE$26</definedName>
    <definedName name="_xlnm.Print_Area" localSheetId="54">'指定附表12-1'!$A$1:$AL$18</definedName>
    <definedName name="_xlnm.Print_Area" localSheetId="55">'指定附表12-2'!$A$1:$Z$13</definedName>
    <definedName name="_xlnm.Print_Area" localSheetId="56">指定附表13!$A$1:$F$17</definedName>
    <definedName name="_xlnm.Print_Area" localSheetId="59">指定附表16!$A$1:$H$311</definedName>
    <definedName name="_xlnm.Print_Area" localSheetId="3">'指定附表2-1'!$A$1:$AO$57</definedName>
    <definedName name="_xlnm.Print_Area" localSheetId="4">'指定附表2-2'!$A$1:$AE$57</definedName>
    <definedName name="_xlnm.Print_Area" localSheetId="5">'指定附表2-3'!$A$1:$AA$72</definedName>
    <definedName name="_xlnm.Print_Area" localSheetId="6">'指定附表3-1'!$A$1:$AF$1017</definedName>
    <definedName name="_xlnm.Print_Area" localSheetId="7">'指定附表3-2'!$A$1:$AF$1016</definedName>
    <definedName name="_xlnm.Print_Area" localSheetId="8">'指定附表3-3'!$A$1:$AF$1016</definedName>
    <definedName name="_xlnm.Print_Area" localSheetId="9">'指定附表3-4'!$A$1:$AF$1016</definedName>
    <definedName name="_xlnm.Print_Area" localSheetId="10">'指定附表3-5'!$A$1:$AF$1016</definedName>
    <definedName name="_xlnm.Print_Area" localSheetId="11">'指定附表3-6'!$A$1:$AF$1016</definedName>
    <definedName name="_xlnm.Print_Area" localSheetId="12">'指定附表3-7'!$A$1:$AF$1018</definedName>
    <definedName name="_xlnm.Print_Area" localSheetId="13">指定附表4!$A$1:$E$49</definedName>
    <definedName name="_xlnm.Print_Area" localSheetId="15">'指定附表5-1'!$A$1:$AF$1016</definedName>
    <definedName name="_xlnm.Print_Area" localSheetId="16">'指定附表5-2'!$A$1:$AF$1016</definedName>
    <definedName name="_xlnm.Print_Area" localSheetId="17">'指定附表5-3'!$A$1:$AF$1016</definedName>
    <definedName name="_xlnm.Print_Area" localSheetId="18">'指定附表5-4'!$A$1:$AF$1016</definedName>
    <definedName name="_xlnm.Print_Area" localSheetId="19">'指定附表5-5'!$A$1:$AF$1016</definedName>
    <definedName name="_xlnm.Print_Area" localSheetId="20">'指定附表5-6'!$A$1:$AF$1016</definedName>
    <definedName name="_xlnm.Print_Area" localSheetId="21">'指定附表5-7'!$A$1:$AF$1018</definedName>
    <definedName name="_xlnm.Print_Area" localSheetId="22">'指定附表5-A'!$A$1:$DH$1017</definedName>
    <definedName name="_xlnm.Print_Area" localSheetId="23">'指定附表6-1 '!$A$1:$AE$24</definedName>
    <definedName name="_xlnm.Print_Area" localSheetId="24">'指定附表6-2'!$A$1:$AE$24</definedName>
    <definedName name="_xlnm.Print_Area" localSheetId="25">'指定附表6-3'!$A$1:$DG$25</definedName>
    <definedName name="_xlnm.Print_Area" localSheetId="26">'指定附表6-4'!$A$1:$AE$24</definedName>
    <definedName name="_xlnm.Print_Area" localSheetId="27">'指定附表6-5'!$A$1:$F$24</definedName>
    <definedName name="_xlnm.Print_Area" localSheetId="28">'指定附表6-6'!$A$1:$F$29</definedName>
    <definedName name="_xlnm.Print_Area" localSheetId="29">'指定附表6-7'!$A$1:$AF$24</definedName>
    <definedName name="_xlnm.Print_Area" localSheetId="30">'指定附表6-8'!$A$1:$AF$24</definedName>
    <definedName name="_xlnm.Print_Area" localSheetId="31">'指定附表6-9'!$A$1:$AF$26</definedName>
    <definedName name="_xlnm.Print_Area" localSheetId="32">'指定附表7-1'!$A$1:$DG$79</definedName>
    <definedName name="_xlnm.Print_Area" localSheetId="41">'指定附表7-10'!$A$1:$DG$78</definedName>
    <definedName name="_xlnm.Print_Area" localSheetId="33">'指定附表7-2'!$A$1:$DG$78</definedName>
    <definedName name="_xlnm.Print_Area" localSheetId="34">'指定附表7-3'!$A$1:$DG$78</definedName>
    <definedName name="_xlnm.Print_Area" localSheetId="35">'指定附表7-4'!$A$1:$DG$78</definedName>
    <definedName name="_xlnm.Print_Area" localSheetId="36">'指定附表7-5'!$A$1:$DG$78</definedName>
    <definedName name="_xlnm.Print_Area" localSheetId="37">'指定附表7-6'!$A$1:$DG$78</definedName>
    <definedName name="_xlnm.Print_Area" localSheetId="38">'指定附表7-7'!$A$1:$DG$78</definedName>
    <definedName name="_xlnm.Print_Area" localSheetId="39">'指定附表7-8'!$A$1:$DG$78</definedName>
    <definedName name="_xlnm.Print_Area" localSheetId="40">'指定附表7-9'!$A$1:$DG$78</definedName>
    <definedName name="_xlnm.Print_Area" localSheetId="42">'指定附表7-A'!$A$1:$DG$78</definedName>
    <definedName name="_xlnm.Print_Area" localSheetId="43">'指定附表7-B'!$A$1:$DB$15</definedName>
    <definedName name="_xlnm.Print_Area" localSheetId="44">指定附表8!$A$1:$S$18</definedName>
    <definedName name="_xlnm.Print_Area" localSheetId="45">'指定附表9-1'!$A$1:$L$13</definedName>
    <definedName name="_xlnm.Print_Area" localSheetId="46">'指定附表9-2'!$A$1:$I$11</definedName>
    <definedName name="_xlnm.Print_Area" localSheetId="47">'指定附表9-3'!$A$1:$F$12</definedName>
    <definedName name="_xlnm.Print_Area" localSheetId="48">'指定附表9-4'!$A$1:$DG$26</definedName>
    <definedName name="_xlnm.Print_Area" localSheetId="49">'指定附表9-5'!$A$1:$M$21</definedName>
    <definedName name="_xlnm.Print_Area" localSheetId="50">'指定附表9-6'!$A$1:$K$13</definedName>
    <definedName name="_xlnm.Print_Titles" localSheetId="0">目錄!$1:$3</definedName>
    <definedName name="_xlnm.Print_Titles" localSheetId="59">指定附表16!$3:$3</definedName>
    <definedName name="_xlnm.Print_Titles" localSheetId="6">'指定附表3-1'!$5:$6</definedName>
    <definedName name="_xlnm.Print_Titles" localSheetId="7">'指定附表3-2'!$5:$6</definedName>
    <definedName name="_xlnm.Print_Titles" localSheetId="8">'指定附表3-3'!$5:$6</definedName>
    <definedName name="_xlnm.Print_Titles" localSheetId="9">'指定附表3-4'!$5:$6</definedName>
    <definedName name="_xlnm.Print_Titles" localSheetId="10">'指定附表3-5'!$5:$6</definedName>
    <definedName name="_xlnm.Print_Titles" localSheetId="11">'指定附表3-6'!$5:$6</definedName>
    <definedName name="_xlnm.Print_Titles" localSheetId="12">'指定附表3-7'!$5:$6</definedName>
    <definedName name="_xlnm.Print_Titles" localSheetId="15">'指定附表5-1'!$5:$6</definedName>
    <definedName name="_xlnm.Print_Titles" localSheetId="16">'指定附表5-2'!$5:$6</definedName>
    <definedName name="_xlnm.Print_Titles" localSheetId="17">'指定附表5-3'!$5:$6</definedName>
    <definedName name="_xlnm.Print_Titles" localSheetId="18">'指定附表5-4'!$5:$6</definedName>
    <definedName name="_xlnm.Print_Titles" localSheetId="19">'指定附表5-5'!$5:$6</definedName>
    <definedName name="_xlnm.Print_Titles" localSheetId="20">'指定附表5-6'!$5:$6</definedName>
    <definedName name="_xlnm.Print_Titles" localSheetId="21">'指定附表5-7'!$5:$6</definedName>
    <definedName name="_xlnm.Print_Titles" localSheetId="22">'指定附表5-A'!$5:$6</definedName>
  </definedNames>
  <calcPr calcId="145621" calcOnSave="0"/>
</workbook>
</file>

<file path=xl/calcChain.xml><?xml version="1.0" encoding="utf-8"?>
<calcChain xmlns="http://schemas.openxmlformats.org/spreadsheetml/2006/main">
  <c r="B70" i="1" l="1"/>
  <c r="B68" i="1"/>
  <c r="B69" i="1"/>
  <c r="B20" i="1"/>
  <c r="B13" i="2"/>
  <c r="B20" i="2"/>
  <c r="C49" i="1"/>
  <c r="C48" i="1"/>
  <c r="C38" i="1"/>
  <c r="C37" i="1"/>
  <c r="C27" i="1"/>
  <c r="C26" i="1"/>
  <c r="C17" i="1"/>
  <c r="C16" i="1"/>
  <c r="C52" i="1"/>
  <c r="B4" i="1"/>
  <c r="C5" i="1"/>
  <c r="C6" i="1"/>
  <c r="B7" i="1"/>
  <c r="C8" i="1"/>
  <c r="C9" i="1"/>
  <c r="C10" i="1"/>
  <c r="B11" i="1"/>
  <c r="C12" i="1"/>
  <c r="C13" i="1"/>
  <c r="C14" i="1"/>
  <c r="C15" i="1"/>
  <c r="C18" i="1"/>
  <c r="B19" i="1"/>
  <c r="B21" i="1"/>
  <c r="C22" i="1"/>
  <c r="C23" i="1"/>
  <c r="C24" i="1"/>
  <c r="C25" i="1"/>
  <c r="C28" i="1"/>
  <c r="C29" i="1"/>
  <c r="B30" i="1"/>
  <c r="C31" i="1"/>
  <c r="C32" i="1"/>
  <c r="C33" i="1"/>
  <c r="C34" i="1"/>
  <c r="C35" i="1"/>
  <c r="C36" i="1"/>
  <c r="C39" i="1"/>
  <c r="B40" i="1"/>
  <c r="C41" i="1"/>
  <c r="C42" i="1"/>
  <c r="C43" i="1"/>
  <c r="C44" i="1"/>
  <c r="C45" i="1"/>
  <c r="C46" i="1"/>
  <c r="C47" i="1"/>
  <c r="C50" i="1"/>
  <c r="C51" i="1"/>
  <c r="B53" i="1"/>
  <c r="B54" i="1"/>
  <c r="C55" i="1"/>
  <c r="C56" i="1"/>
  <c r="C57" i="1"/>
  <c r="C58" i="1"/>
  <c r="C59" i="1"/>
  <c r="C60" i="1"/>
  <c r="B61" i="1"/>
  <c r="C62" i="1"/>
  <c r="C63" i="1"/>
  <c r="B64" i="1"/>
  <c r="B65" i="1"/>
  <c r="C66" i="1"/>
  <c r="C67" i="1"/>
  <c r="B71" i="1"/>
  <c r="C6" i="2"/>
  <c r="C20" i="2" s="1"/>
  <c r="C13" i="2"/>
  <c r="D6" i="2"/>
  <c r="C8" i="5"/>
  <c r="B16" i="5"/>
  <c r="B24" i="5"/>
  <c r="C33" i="5"/>
  <c r="C49" i="5"/>
  <c r="B41" i="5"/>
  <c r="B49" i="5"/>
  <c r="C41" i="5"/>
  <c r="D33" i="5"/>
  <c r="D20" i="2" l="1"/>
  <c r="E6" i="2"/>
  <c r="D13" i="2"/>
  <c r="D41" i="5"/>
  <c r="E33" i="5"/>
  <c r="D49" i="5"/>
  <c r="C16" i="5"/>
  <c r="D8" i="5"/>
  <c r="C24" i="5"/>
  <c r="F6" i="2" l="1"/>
  <c r="E13" i="2"/>
  <c r="E20" i="2"/>
  <c r="E8" i="5"/>
  <c r="D16" i="5"/>
  <c r="D24" i="5"/>
  <c r="F33" i="5"/>
  <c r="E41" i="5"/>
  <c r="E49" i="5"/>
  <c r="G6" i="2" l="1"/>
  <c r="F20" i="2"/>
  <c r="F13" i="2"/>
  <c r="G33" i="5"/>
  <c r="F49" i="5"/>
  <c r="F41" i="5"/>
  <c r="F8" i="5"/>
  <c r="E16" i="5"/>
  <c r="E24" i="5"/>
  <c r="G13" i="2" l="1"/>
  <c r="G20" i="2"/>
  <c r="H6" i="2"/>
  <c r="F24" i="5"/>
  <c r="F16" i="5"/>
  <c r="G8" i="5"/>
  <c r="H33" i="5"/>
  <c r="G49" i="5"/>
  <c r="G41" i="5"/>
  <c r="H49" i="5" l="1"/>
  <c r="I33" i="5"/>
  <c r="H41" i="5"/>
  <c r="G16" i="5"/>
  <c r="H8" i="5"/>
  <c r="G24" i="5"/>
  <c r="H20" i="2"/>
  <c r="I6" i="2"/>
  <c r="H13" i="2"/>
  <c r="J33" i="5" l="1"/>
  <c r="I49" i="5"/>
  <c r="I41" i="5"/>
  <c r="I20" i="2"/>
  <c r="J6" i="2"/>
  <c r="I13" i="2"/>
  <c r="H16" i="5"/>
  <c r="H24" i="5"/>
  <c r="I8" i="5"/>
  <c r="J8" i="5" l="1"/>
  <c r="I16" i="5"/>
  <c r="I24" i="5"/>
  <c r="K33" i="5"/>
  <c r="J41" i="5"/>
  <c r="J49" i="5"/>
  <c r="J20" i="2"/>
  <c r="K6" i="2"/>
  <c r="J13" i="2"/>
  <c r="J24" i="5" l="1"/>
  <c r="J16" i="5"/>
  <c r="K8" i="5"/>
  <c r="K20" i="2"/>
  <c r="L6" i="2"/>
  <c r="K13" i="2"/>
  <c r="K49" i="5"/>
  <c r="K41" i="5"/>
  <c r="L33" i="5"/>
  <c r="M33" i="5" l="1"/>
  <c r="L41" i="5"/>
  <c r="L49" i="5"/>
  <c r="L20" i="2"/>
  <c r="M6" i="2"/>
  <c r="L13" i="2"/>
  <c r="L8" i="5"/>
  <c r="K16" i="5"/>
  <c r="K24" i="5"/>
  <c r="M41" i="5" l="1"/>
  <c r="M49" i="5"/>
  <c r="N33" i="5"/>
  <c r="L16" i="5"/>
  <c r="L24" i="5"/>
  <c r="M8" i="5"/>
  <c r="M13" i="2"/>
  <c r="N6" i="2"/>
  <c r="M20" i="2"/>
  <c r="O33" i="5" l="1"/>
  <c r="N41" i="5"/>
  <c r="N49" i="5"/>
  <c r="N20" i="2"/>
  <c r="O6" i="2"/>
  <c r="N13" i="2"/>
  <c r="M16" i="5"/>
  <c r="M24" i="5"/>
  <c r="N8" i="5"/>
  <c r="O13" i="2" l="1"/>
  <c r="P6" i="2"/>
  <c r="O20" i="2"/>
  <c r="O8" i="5"/>
  <c r="N24" i="5"/>
  <c r="N16" i="5"/>
  <c r="O41" i="5"/>
  <c r="P33" i="5"/>
  <c r="O49" i="5"/>
  <c r="Q33" i="5" l="1"/>
  <c r="P41" i="5"/>
  <c r="P49" i="5"/>
  <c r="O16" i="5"/>
  <c r="P8" i="5"/>
  <c r="O24" i="5"/>
  <c r="Q6" i="2"/>
  <c r="P13" i="2"/>
  <c r="P20" i="2"/>
  <c r="Q13" i="2" l="1"/>
  <c r="R6" i="2"/>
  <c r="Q20" i="2"/>
  <c r="Q8" i="5"/>
  <c r="P24" i="5"/>
  <c r="P16" i="5"/>
  <c r="Q41" i="5"/>
  <c r="Q49" i="5"/>
  <c r="R33" i="5"/>
  <c r="R20" i="2" l="1"/>
  <c r="R13" i="2"/>
  <c r="S6" i="2"/>
  <c r="Q16" i="5"/>
  <c r="R8" i="5"/>
  <c r="Q24" i="5"/>
  <c r="R49" i="5"/>
  <c r="S33" i="5"/>
  <c r="R41" i="5"/>
  <c r="S41" i="5" l="1"/>
  <c r="S49" i="5"/>
  <c r="T33" i="5"/>
  <c r="R16" i="5"/>
  <c r="S8" i="5"/>
  <c r="R24" i="5"/>
  <c r="S20" i="2"/>
  <c r="S13" i="2"/>
  <c r="T6" i="2"/>
  <c r="S16" i="5" l="1"/>
  <c r="S24" i="5"/>
  <c r="T8" i="5"/>
  <c r="U33" i="5"/>
  <c r="T41" i="5"/>
  <c r="T49" i="5"/>
  <c r="U6" i="2"/>
  <c r="T13" i="2"/>
  <c r="T20" i="2"/>
  <c r="V33" i="5" l="1"/>
  <c r="U41" i="5"/>
  <c r="U49" i="5"/>
  <c r="U20" i="2"/>
  <c r="V6" i="2"/>
  <c r="U13" i="2"/>
  <c r="T16" i="5"/>
  <c r="U8" i="5"/>
  <c r="T24" i="5"/>
  <c r="U16" i="5" l="1"/>
  <c r="U24" i="5"/>
  <c r="V8" i="5"/>
  <c r="V13" i="2"/>
  <c r="W6" i="2"/>
  <c r="V20" i="2"/>
  <c r="V41" i="5"/>
  <c r="W33" i="5"/>
  <c r="V49" i="5"/>
  <c r="X33" i="5" l="1"/>
  <c r="W49" i="5"/>
  <c r="W41" i="5"/>
  <c r="W20" i="2"/>
  <c r="W13" i="2"/>
  <c r="X6" i="2"/>
  <c r="W8" i="5"/>
  <c r="V16" i="5"/>
  <c r="V24" i="5"/>
  <c r="X13" i="2" l="1"/>
  <c r="X20" i="2"/>
  <c r="Y6" i="2"/>
  <c r="W24" i="5"/>
  <c r="X8" i="5"/>
  <c r="W16" i="5"/>
  <c r="Y33" i="5"/>
  <c r="X41" i="5"/>
  <c r="X49" i="5"/>
  <c r="Y8" i="5" l="1"/>
  <c r="X24" i="5"/>
  <c r="X16" i="5"/>
  <c r="Y49" i="5"/>
  <c r="Z33" i="5"/>
  <c r="Y41" i="5"/>
  <c r="Y20" i="2"/>
  <c r="Z6" i="2"/>
  <c r="Y13" i="2"/>
  <c r="Z49" i="5" l="1"/>
  <c r="AA33" i="5"/>
  <c r="Z41" i="5"/>
  <c r="Z20" i="2"/>
  <c r="AA6" i="2"/>
  <c r="Z13" i="2"/>
  <c r="Y16" i="5"/>
  <c r="Y24" i="5"/>
  <c r="Z8" i="5"/>
  <c r="AA20" i="2" l="1"/>
  <c r="AB6" i="2"/>
  <c r="AA13" i="2"/>
  <c r="AA41" i="5"/>
  <c r="AB33" i="5"/>
  <c r="AA49" i="5"/>
  <c r="Z24" i="5"/>
  <c r="AA8" i="5"/>
  <c r="Z16" i="5"/>
  <c r="AB13" i="2" l="1"/>
  <c r="AB20" i="2"/>
  <c r="AC6" i="2"/>
  <c r="AB8" i="5"/>
  <c r="AA24" i="5"/>
  <c r="AA16" i="5"/>
  <c r="AB41" i="5"/>
  <c r="AB49" i="5"/>
  <c r="AC33" i="5"/>
  <c r="AC20" i="2" l="1"/>
  <c r="AD6" i="2"/>
  <c r="AC13" i="2"/>
  <c r="AB16" i="5"/>
  <c r="AC8" i="5"/>
  <c r="AB24" i="5"/>
  <c r="AD33" i="5"/>
  <c r="AC49" i="5"/>
  <c r="AC41" i="5"/>
  <c r="AE6" i="2" l="1"/>
  <c r="AD13" i="2"/>
  <c r="AD20" i="2"/>
  <c r="AD49" i="5"/>
  <c r="AD41" i="5"/>
  <c r="AE33" i="5"/>
  <c r="AD8" i="5"/>
  <c r="AC24" i="5"/>
  <c r="AC16" i="5"/>
  <c r="AD24" i="5" l="1"/>
  <c r="AE8" i="5"/>
  <c r="AD16" i="5"/>
  <c r="AE41" i="5"/>
  <c r="AF33" i="5"/>
  <c r="AE49" i="5"/>
  <c r="AE13" i="2"/>
  <c r="AE20" i="2"/>
  <c r="AF6" i="2"/>
  <c r="AF41" i="5" l="1"/>
  <c r="AF49" i="5"/>
  <c r="AG33" i="5"/>
  <c r="AE24" i="5"/>
  <c r="AF8" i="5"/>
  <c r="AE16" i="5"/>
  <c r="AF20" i="2"/>
  <c r="AF13" i="2"/>
  <c r="AG6" i="2"/>
  <c r="AF16" i="5" l="1"/>
  <c r="AF24" i="5"/>
  <c r="AG8" i="5"/>
  <c r="AG49" i="5"/>
  <c r="AH33" i="5"/>
  <c r="AG41" i="5"/>
  <c r="AH6" i="2"/>
  <c r="AG20" i="2"/>
  <c r="AG13" i="2"/>
  <c r="AH41" i="5" l="1"/>
  <c r="AI33" i="5"/>
  <c r="AH49" i="5"/>
  <c r="AH13" i="2"/>
  <c r="AH20" i="2"/>
  <c r="AG24" i="5"/>
  <c r="AG16" i="5"/>
  <c r="AH8" i="5"/>
  <c r="AH24" i="5" l="1"/>
  <c r="AI8" i="5"/>
  <c r="AH16" i="5"/>
  <c r="AI49" i="5"/>
  <c r="AI41" i="5"/>
  <c r="AJ33" i="5"/>
  <c r="AK33" i="5" l="1"/>
  <c r="AJ41" i="5"/>
  <c r="AJ49" i="5"/>
  <c r="AJ8" i="5"/>
  <c r="AI16" i="5"/>
  <c r="AI24" i="5"/>
  <c r="AK8" i="5" l="1"/>
  <c r="AJ24" i="5"/>
  <c r="AJ16" i="5"/>
  <c r="AK49" i="5"/>
  <c r="AL33" i="5"/>
  <c r="AK41" i="5"/>
  <c r="AL49" i="5" l="1"/>
  <c r="AM33" i="5"/>
  <c r="AL41" i="5"/>
  <c r="AK24" i="5"/>
  <c r="AK16" i="5"/>
  <c r="AL8" i="5"/>
  <c r="AM8" i="5" l="1"/>
  <c r="AL24" i="5"/>
  <c r="AL16" i="5"/>
  <c r="AM41" i="5"/>
  <c r="AM49" i="5"/>
  <c r="AN33" i="5"/>
  <c r="AN41" i="5" l="1"/>
  <c r="AN49" i="5"/>
  <c r="AO33" i="5"/>
  <c r="AN8" i="5"/>
  <c r="AM16" i="5"/>
  <c r="AM24" i="5"/>
  <c r="AO8" i="5" l="1"/>
  <c r="AN16" i="5"/>
  <c r="AN24" i="5"/>
  <c r="AO41" i="5"/>
  <c r="AO49" i="5"/>
  <c r="AO24" i="5" l="1"/>
  <c r="AO16" i="5"/>
</calcChain>
</file>

<file path=xl/sharedStrings.xml><?xml version="1.0" encoding="utf-8"?>
<sst xmlns="http://schemas.openxmlformats.org/spreadsheetml/2006/main" count="17604" uniqueCount="2219">
  <si>
    <t>Scenario149</t>
  </si>
  <si>
    <t>Scenario150</t>
  </si>
  <si>
    <t>Scenario151</t>
  </si>
  <si>
    <t>Scenario152</t>
  </si>
  <si>
    <t>Scenario153</t>
  </si>
  <si>
    <t>Scenario154</t>
  </si>
  <si>
    <t>Scenario155</t>
  </si>
  <si>
    <t>Scenario156</t>
  </si>
  <si>
    <t>Scenario157</t>
  </si>
  <si>
    <t>Scenario158</t>
  </si>
  <si>
    <t>Scenario159</t>
  </si>
  <si>
    <t>Scenario160</t>
  </si>
  <si>
    <t>Scenario161</t>
  </si>
  <si>
    <t>Scenario162</t>
  </si>
  <si>
    <t>Scenario163</t>
  </si>
  <si>
    <t>Scenario164</t>
  </si>
  <si>
    <t>Scenario165</t>
  </si>
  <si>
    <t>Scenario166</t>
  </si>
  <si>
    <t>Scenario167</t>
  </si>
  <si>
    <t>Scenario168</t>
  </si>
  <si>
    <t>Scenario169</t>
  </si>
  <si>
    <t>Scenario170</t>
  </si>
  <si>
    <t>Scenario171</t>
  </si>
  <si>
    <t>Scenario172</t>
  </si>
  <si>
    <t>Scenario173</t>
  </si>
  <si>
    <t>Scenario174</t>
  </si>
  <si>
    <t>Scenario175</t>
  </si>
  <si>
    <t>Scenario176</t>
  </si>
  <si>
    <t>Scenario177</t>
  </si>
  <si>
    <t>Scenario178</t>
  </si>
  <si>
    <t>Scenario179</t>
  </si>
  <si>
    <t>Scenario180</t>
  </si>
  <si>
    <t>Scenario181</t>
  </si>
  <si>
    <t>Scenario182</t>
  </si>
  <si>
    <t>Scenario183</t>
  </si>
  <si>
    <t>Scenario184</t>
  </si>
  <si>
    <t>Scenario185</t>
  </si>
  <si>
    <t>Scenario186</t>
  </si>
  <si>
    <t>Scenario187</t>
  </si>
  <si>
    <t>Scenario188</t>
  </si>
  <si>
    <t>Scenario189</t>
  </si>
  <si>
    <t>Scenario190</t>
  </si>
  <si>
    <t>Scenario191</t>
  </si>
  <si>
    <t>Scenario192</t>
  </si>
  <si>
    <t>Scenario193</t>
  </si>
  <si>
    <t>Scenario194</t>
  </si>
  <si>
    <t>Scenario195</t>
  </si>
  <si>
    <t>Scenario196</t>
  </si>
  <si>
    <t>Scenario197</t>
  </si>
  <si>
    <t>Scenario198</t>
  </si>
  <si>
    <t>Scenario199</t>
  </si>
  <si>
    <t>Scenario200</t>
  </si>
  <si>
    <t>Scenario201</t>
  </si>
  <si>
    <t>Scenario202</t>
  </si>
  <si>
    <t>Scenario203</t>
  </si>
  <si>
    <t>Scenario204</t>
  </si>
  <si>
    <t>Scenario205</t>
  </si>
  <si>
    <t>Scenario206</t>
  </si>
  <si>
    <t>Scenario207</t>
  </si>
  <si>
    <t>Scenario208</t>
  </si>
  <si>
    <t>Scenario209</t>
  </si>
  <si>
    <t>Scenario210</t>
  </si>
  <si>
    <t>Scenario211</t>
  </si>
  <si>
    <t>Scenario212</t>
  </si>
  <si>
    <t>Scenario213</t>
  </si>
  <si>
    <t>Scenario214</t>
  </si>
  <si>
    <t>Scenario215</t>
  </si>
  <si>
    <t>Scenario216</t>
  </si>
  <si>
    <t>Scenario217</t>
  </si>
  <si>
    <t>Scenario218</t>
  </si>
  <si>
    <t>Scenario219</t>
  </si>
  <si>
    <t>Scenario220</t>
  </si>
  <si>
    <t>Scenario221</t>
  </si>
  <si>
    <t>Scenario222</t>
  </si>
  <si>
    <t>Scenario223</t>
  </si>
  <si>
    <t>Scenario224</t>
  </si>
  <si>
    <t>Scenario225</t>
  </si>
  <si>
    <t>Scenario226</t>
  </si>
  <si>
    <t>Scenario227</t>
  </si>
  <si>
    <t>Scenario228</t>
  </si>
  <si>
    <t>Scenario229</t>
  </si>
  <si>
    <t>Scenario230</t>
  </si>
  <si>
    <t>Scenario231</t>
  </si>
  <si>
    <t>Scenario232</t>
  </si>
  <si>
    <t>Scenario233</t>
  </si>
  <si>
    <t>Scenario234</t>
  </si>
  <si>
    <t>Scenario235</t>
  </si>
  <si>
    <t>Scenario236</t>
  </si>
  <si>
    <t>Scenario237</t>
  </si>
  <si>
    <t>Scenario238</t>
  </si>
  <si>
    <t>Scenario239</t>
  </si>
  <si>
    <t>Scenario240</t>
  </si>
  <si>
    <t>Scenario241</t>
  </si>
  <si>
    <t>Scenario242</t>
  </si>
  <si>
    <t>Scenario243</t>
  </si>
  <si>
    <t>Scenario244</t>
  </si>
  <si>
    <t>Scenario245</t>
  </si>
  <si>
    <t>Scenario246</t>
  </si>
  <si>
    <t>Scenario247</t>
  </si>
  <si>
    <t>Scenario248</t>
  </si>
  <si>
    <t>Scenario249</t>
  </si>
  <si>
    <t>Scenario250</t>
  </si>
  <si>
    <t>Scenario251</t>
  </si>
  <si>
    <t>Scenario252</t>
  </si>
  <si>
    <t>Scenario253</t>
  </si>
  <si>
    <t>Scenario254</t>
  </si>
  <si>
    <t>Scenario255</t>
  </si>
  <si>
    <t>Scenario256</t>
  </si>
  <si>
    <t>Scenario257</t>
  </si>
  <si>
    <t>Scenario258</t>
  </si>
  <si>
    <t>Scenario259</t>
  </si>
  <si>
    <t>Scenario260</t>
  </si>
  <si>
    <t>Scenario261</t>
  </si>
  <si>
    <t>Scenario262</t>
  </si>
  <si>
    <t>Scenario263</t>
  </si>
  <si>
    <t>Scenario264</t>
  </si>
  <si>
    <t>Scenario265</t>
  </si>
  <si>
    <t>Scenario266</t>
  </si>
  <si>
    <t>Scenario267</t>
  </si>
  <si>
    <t>Scenario268</t>
  </si>
  <si>
    <t>Scenario269</t>
  </si>
  <si>
    <t>Scenario270</t>
  </si>
  <si>
    <t>Scenario271</t>
  </si>
  <si>
    <t>Scenario272</t>
  </si>
  <si>
    <t>Scenario273</t>
  </si>
  <si>
    <t>Scenario274</t>
  </si>
  <si>
    <t>Scenario275</t>
  </si>
  <si>
    <t>Scenario276</t>
  </si>
  <si>
    <t>Scenario277</t>
  </si>
  <si>
    <t>Scenario278</t>
  </si>
  <si>
    <t>Scenario279</t>
  </si>
  <si>
    <t>Scenario280</t>
  </si>
  <si>
    <t>Scenario281</t>
  </si>
  <si>
    <t>Scenario282</t>
  </si>
  <si>
    <t>Scenario283</t>
  </si>
  <si>
    <t>Scenario284</t>
  </si>
  <si>
    <t>Scenario285</t>
  </si>
  <si>
    <t>Scenario286</t>
  </si>
  <si>
    <t>Scenario287</t>
  </si>
  <si>
    <t>Scenario288</t>
  </si>
  <si>
    <t>Scenario289</t>
  </si>
  <si>
    <t>Scenario290</t>
  </si>
  <si>
    <t>Scenario291</t>
  </si>
  <si>
    <t>Scenario292</t>
  </si>
  <si>
    <t>Scenario293</t>
  </si>
  <si>
    <t>Scenario294</t>
  </si>
  <si>
    <t>Scenario295</t>
  </si>
  <si>
    <t>Scenario296</t>
  </si>
  <si>
    <t>Scenario297</t>
  </si>
  <si>
    <t>Scenario298</t>
  </si>
  <si>
    <t>Scenario299</t>
  </si>
  <si>
    <t>Scenario300</t>
  </si>
  <si>
    <t>Scenario301</t>
  </si>
  <si>
    <t>Scenario302</t>
  </si>
  <si>
    <t>Scenario303</t>
  </si>
  <si>
    <t>Scenario304</t>
  </si>
  <si>
    <t>Scenario305</t>
  </si>
  <si>
    <t>Scenario306</t>
  </si>
  <si>
    <t>Scenario307</t>
  </si>
  <si>
    <t>Scenario308</t>
  </si>
  <si>
    <t>Scenario309</t>
  </si>
  <si>
    <t>Scenario310</t>
  </si>
  <si>
    <t>Scenario311</t>
  </si>
  <si>
    <t>Scenario312</t>
  </si>
  <si>
    <t>Scenario313</t>
  </si>
  <si>
    <t>Scenario314</t>
  </si>
  <si>
    <t>Scenario315</t>
  </si>
  <si>
    <t>Scenario316</t>
  </si>
  <si>
    <t>Scenario317</t>
  </si>
  <si>
    <t>Scenario318</t>
  </si>
  <si>
    <t>Scenario319</t>
  </si>
  <si>
    <t>Scenario320</t>
  </si>
  <si>
    <t>Scenario321</t>
  </si>
  <si>
    <t>Scenario322</t>
  </si>
  <si>
    <t>Scenario323</t>
  </si>
  <si>
    <t>Scenario324</t>
  </si>
  <si>
    <t>Scenario325</t>
  </si>
  <si>
    <t>Scenario326</t>
  </si>
  <si>
    <t>Scenario327</t>
  </si>
  <si>
    <t>Scenario328</t>
  </si>
  <si>
    <t>Scenario329</t>
  </si>
  <si>
    <t>Scenario330</t>
  </si>
  <si>
    <t>Scenario331</t>
  </si>
  <si>
    <t>Scenario332</t>
  </si>
  <si>
    <t>Scenario333</t>
  </si>
  <si>
    <t>Scenario334</t>
  </si>
  <si>
    <t>Scenario335</t>
  </si>
  <si>
    <t>Scenario336</t>
  </si>
  <si>
    <t>Scenario337</t>
  </si>
  <si>
    <t>Scenario338</t>
  </si>
  <si>
    <t>Scenario339</t>
  </si>
  <si>
    <t>Scenario340</t>
  </si>
  <si>
    <t>Scenario341</t>
  </si>
  <si>
    <t>Scenario342</t>
  </si>
  <si>
    <t>Scenario343</t>
  </si>
  <si>
    <t>Scenario344</t>
  </si>
  <si>
    <t>Scenario345</t>
  </si>
  <si>
    <t>Scenario346</t>
  </si>
  <si>
    <t>Scenario347</t>
  </si>
  <si>
    <t>Scenario348</t>
  </si>
  <si>
    <t>Scenario349</t>
  </si>
  <si>
    <t>Scenario350</t>
  </si>
  <si>
    <t>Scenario351</t>
  </si>
  <si>
    <t>Scenario352</t>
  </si>
  <si>
    <t>Scenario353</t>
  </si>
  <si>
    <t>Scenario354</t>
  </si>
  <si>
    <t>Scenario355</t>
  </si>
  <si>
    <t>Scenario356</t>
  </si>
  <si>
    <t>Scenario357</t>
  </si>
  <si>
    <t>Scenario358</t>
  </si>
  <si>
    <t>Scenario359</t>
  </si>
  <si>
    <t>Scenario360</t>
  </si>
  <si>
    <t>Scenario361</t>
  </si>
  <si>
    <t>Scenario362</t>
  </si>
  <si>
    <t>Scenario363</t>
  </si>
  <si>
    <t>Scenario364</t>
  </si>
  <si>
    <t>Scenario365</t>
  </si>
  <si>
    <t>Scenario366</t>
  </si>
  <si>
    <t>Scenario367</t>
  </si>
  <si>
    <t>Scenario368</t>
  </si>
  <si>
    <t>Scenario369</t>
  </si>
  <si>
    <t>Scenario370</t>
  </si>
  <si>
    <t>Scenario371</t>
  </si>
  <si>
    <t>Scenario372</t>
  </si>
  <si>
    <t>Scenario373</t>
  </si>
  <si>
    <t>Scenario374</t>
  </si>
  <si>
    <t>Scenario375</t>
  </si>
  <si>
    <t>Scenario376</t>
  </si>
  <si>
    <t>Scenario377</t>
  </si>
  <si>
    <t>Scenario378</t>
  </si>
  <si>
    <t>Scenario379</t>
  </si>
  <si>
    <t>Scenario380</t>
  </si>
  <si>
    <t>Scenario381</t>
  </si>
  <si>
    <t>Scenario382</t>
  </si>
  <si>
    <t>Scenario383</t>
  </si>
  <si>
    <t>Scenario384</t>
  </si>
  <si>
    <t>Scenario385</t>
  </si>
  <si>
    <t>Scenario386</t>
  </si>
  <si>
    <t>Scenario387</t>
  </si>
  <si>
    <t>Scenario388</t>
  </si>
  <si>
    <t>Scenario389</t>
  </si>
  <si>
    <t>Scenario390</t>
  </si>
  <si>
    <t>當時銷售文件所揭露分配予要保人之最可能紅利金額合計數</t>
    <phoneticPr fontId="20" type="noConversion"/>
  </si>
  <si>
    <t>保單貢獻度
之計算結果</t>
    <phoneticPr fontId="20" type="noConversion"/>
  </si>
  <si>
    <r>
      <t>各年度末累積盈餘終值</t>
    </r>
    <r>
      <rPr>
        <sz val="12"/>
        <rFont val="Times New Roman"/>
        <family val="1"/>
      </rPr>
      <t>-</t>
    </r>
    <r>
      <rPr>
        <sz val="12"/>
        <rFont val="標楷體"/>
        <family val="4"/>
        <charset val="136"/>
      </rPr>
      <t>公司整體</t>
    </r>
    <phoneticPr fontId="20" type="noConversion"/>
  </si>
  <si>
    <t>公司最佳估計情境</t>
    <phoneticPr fontId="20" type="noConversion"/>
  </si>
  <si>
    <r>
      <t>註：測試結果應至少提供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t>
    </r>
    <phoneticPr fontId="20" type="noConversion"/>
  </si>
  <si>
    <t>補充說明項目</t>
    <phoneticPr fontId="20" type="noConversion"/>
  </si>
  <si>
    <t>說明</t>
    <phoneticPr fontId="20" type="noConversion"/>
  </si>
  <si>
    <t>第二章、資產面</t>
    <phoneticPr fontId="20" type="noConversion"/>
  </si>
  <si>
    <t>第一節、資產模型之說明</t>
    <phoneticPr fontId="20" type="noConversion"/>
  </si>
  <si>
    <t>2.</t>
    <phoneticPr fontId="20" type="noConversion"/>
  </si>
  <si>
    <t>提供評價始點納入測試之既有資產配置</t>
    <phoneticPr fontId="20" type="noConversion"/>
  </si>
  <si>
    <t>檢附與彙送主管機關保險年(月)報有關資產配置之差異對照表，如有不一致，應說明其原因</t>
    <phoneticPr fontId="20" type="noConversion"/>
  </si>
  <si>
    <t>3.</t>
    <phoneticPr fontId="20" type="noConversion"/>
  </si>
  <si>
    <t>說明各年度公司新錢之資產配置依據及合理性</t>
    <phoneticPr fontId="20" type="noConversion"/>
  </si>
  <si>
    <t>說明各年度公司整體之資產配置依據及合理性</t>
    <phoneticPr fontId="20" type="noConversion"/>
  </si>
  <si>
    <t>4.</t>
    <phoneticPr fontId="20" type="noConversion"/>
  </si>
  <si>
    <t>評價始點納入模型測試之資產應等於納入模型測試之準備金</t>
    <phoneticPr fontId="20" type="noConversion"/>
  </si>
  <si>
    <t>5.</t>
    <phoneticPr fontId="20" type="noConversion"/>
  </si>
  <si>
    <t>說明各類資產之評價方法</t>
    <phoneticPr fontId="20" type="noConversion"/>
  </si>
  <si>
    <t>依資產特性納入考量</t>
    <phoneticPr fontId="20" type="noConversion"/>
  </si>
  <si>
    <t xml:space="preserve">  避險成本</t>
    <phoneticPr fontId="20" type="noConversion"/>
  </si>
  <si>
    <t>處分資產應以市價計算其損益</t>
    <phoneticPr fontId="20" type="noConversion"/>
  </si>
  <si>
    <t>說明資產模型之投資策略，至少應包括：</t>
    <phoneticPr fontId="20" type="noConversion"/>
  </si>
  <si>
    <t xml:space="preserve">  資產區隔</t>
    <phoneticPr fontId="20" type="noConversion"/>
  </si>
  <si>
    <t xml:space="preserve">  未來產生正或負現金流量之投資策略</t>
    <phoneticPr fontId="20" type="noConversion"/>
  </si>
  <si>
    <t xml:space="preserve">  外匯避險</t>
    <phoneticPr fontId="20" type="noConversion"/>
  </si>
  <si>
    <t xml:space="preserve">  資產到期前及資產市價下跌時之買賣策略</t>
    <phoneticPr fontId="20" type="noConversion"/>
  </si>
  <si>
    <t>第二節、資產面之假設</t>
    <phoneticPr fontId="20" type="noConversion"/>
  </si>
  <si>
    <t>說明各類資產情境之採用情形：</t>
    <phoneticPr fontId="20" type="noConversion"/>
  </si>
  <si>
    <t xml:space="preserve">  利率情境</t>
    <phoneticPr fontId="20" type="noConversion"/>
  </si>
  <si>
    <t xml:space="preserve">  匯率情境</t>
    <phoneticPr fontId="20" type="noConversion"/>
  </si>
  <si>
    <t xml:space="preserve">  股票情境</t>
    <phoneticPr fontId="20" type="noConversion"/>
  </si>
  <si>
    <t xml:space="preserve">  不動產情境</t>
    <phoneticPr fontId="20" type="noConversion"/>
  </si>
  <si>
    <t>額外增加情境進行測試</t>
    <phoneticPr fontId="20" type="noConversion"/>
  </si>
  <si>
    <t>提供各類資產之風險溢酬，並說明假設之合理性</t>
    <phoneticPr fontId="20" type="noConversion"/>
  </si>
  <si>
    <t>12.</t>
    <phoneticPr fontId="20" type="noConversion"/>
  </si>
  <si>
    <t>最佳估計利率情境之基礎利率應採主管機關指定利率情境之台幣及外幣基礎利率為上限</t>
    <phoneticPr fontId="20" type="noConversion"/>
  </si>
  <si>
    <t>13.</t>
    <phoneticPr fontId="20" type="noConversion"/>
  </si>
  <si>
    <t>說明各簽證項目（包括保險費率釐訂、責任準備金核算、保單紅利分配、投資決策評估及清償能力評估）資產面之假設一致性及合理性</t>
    <phoneticPr fontId="20" type="noConversion"/>
  </si>
  <si>
    <t>14.</t>
    <phoneticPr fontId="20" type="noConversion"/>
  </si>
  <si>
    <t>檢附當年度與上年度之資產面假設對照表</t>
    <phoneticPr fontId="20" type="noConversion"/>
  </si>
  <si>
    <t>若假設完全相同者，應說明其適當性</t>
    <phoneticPr fontId="20" type="noConversion"/>
  </si>
  <si>
    <t>若假設有不一致者，應說明其原因及影響是否顯著</t>
    <phoneticPr fontId="20" type="noConversion"/>
  </si>
  <si>
    <t>第三章、負債面</t>
    <phoneticPr fontId="20" type="noConversion"/>
  </si>
  <si>
    <t>15.</t>
    <phoneticPr fontId="20" type="noConversion"/>
  </si>
  <si>
    <t>提供以下各款精算假設之數值及其依據，且檢附在相同比較基礎下精算假設與過去實際經驗之對照表，並說明其合理性</t>
    <phoneticPr fontId="20" type="noConversion"/>
  </si>
  <si>
    <t xml:space="preserve">  費用</t>
    <phoneticPr fontId="20" type="noConversion"/>
  </si>
  <si>
    <t xml:space="preserve">  強制分紅</t>
    <phoneticPr fontId="20" type="noConversion"/>
  </si>
  <si>
    <t xml:space="preserve">  其他</t>
    <phoneticPr fontId="20" type="noConversion"/>
  </si>
  <si>
    <t>16.</t>
    <phoneticPr fontId="20" type="noConversion"/>
  </si>
  <si>
    <t>17.</t>
    <phoneticPr fontId="20" type="noConversion"/>
  </si>
  <si>
    <r>
      <t>(於100年實際發放之紅利)</t>
    </r>
    <r>
      <rPr>
        <sz val="12"/>
        <color indexed="10"/>
        <rFont val="Times New Roman"/>
        <family val="1"/>
      </rPr>
      <t/>
    </r>
    <phoneticPr fontId="20" type="noConversion"/>
  </si>
  <si>
    <t>是/否</t>
    <phoneticPr fontId="20" type="noConversion"/>
  </si>
  <si>
    <t>/</t>
    <phoneticPr fontId="20" type="noConversion"/>
  </si>
  <si>
    <t>依費用假設所推算之費用總額應與彙送主管機關之保險年(月)報有關實際費用總額核對，並說明其一致性</t>
    <phoneticPr fontId="20" type="noConversion"/>
  </si>
  <si>
    <t>若依該假設推算之費用總額顯著低於實際費用總額時，應進一步分析未來費用不足之影響</t>
    <phoneticPr fontId="20" type="noConversion"/>
  </si>
  <si>
    <t>18.</t>
    <phoneticPr fontId="20" type="noConversion"/>
  </si>
  <si>
    <t>說明各簽證項目負債面（包括保險費率釐訂、責任準備金核算、保單紅利分配及清償能力評估）之假設一致性及合理性</t>
    <phoneticPr fontId="20" type="noConversion"/>
  </si>
  <si>
    <t>19.</t>
    <phoneticPr fontId="20" type="noConversion"/>
  </si>
  <si>
    <t>檢附當年度與上年度之負債面假設對照表</t>
    <phoneticPr fontId="20" type="noConversion"/>
  </si>
  <si>
    <t>第四章、準備金適足性</t>
    <phoneticPr fontId="20" type="noConversion"/>
  </si>
  <si>
    <t>第一節、測試範圍</t>
    <phoneticPr fontId="20" type="noConversion"/>
  </si>
  <si>
    <t>20.</t>
    <phoneticPr fontId="20" type="noConversion"/>
  </si>
  <si>
    <t>進行準備金適足性測試前，應檢視各種準備金法定提存金額之正確性，如有法令未規定者應說明其合理性</t>
    <phoneticPr fontId="20" type="noConversion"/>
  </si>
  <si>
    <t>21.</t>
    <phoneticPr fontId="20" type="noConversion"/>
  </si>
  <si>
    <t>22.</t>
    <phoneticPr fontId="20" type="noConversion"/>
  </si>
  <si>
    <t>未納入準備金適足性測試部分應說明原因及其評估方式</t>
    <phoneticPr fontId="20" type="noConversion"/>
  </si>
  <si>
    <t>第二節、測試方法</t>
    <phoneticPr fontId="20" type="noConversion"/>
  </si>
  <si>
    <t>23.</t>
    <phoneticPr fontId="20" type="noConversion"/>
  </si>
  <si>
    <t>準備金適足性之分析如採現金流量測試以外之分析方法，應說明其原因</t>
    <phoneticPr fontId="20" type="noConversion"/>
  </si>
  <si>
    <t>24.</t>
    <phoneticPr fontId="20" type="noConversion"/>
  </si>
  <si>
    <t>依精算實務處理原則提供敏感度測試結果</t>
    <phoneticPr fontId="20" type="noConversion"/>
  </si>
  <si>
    <t>第三節、測試結果及精算意見</t>
    <phoneticPr fontId="20" type="noConversion"/>
  </si>
  <si>
    <t>25.</t>
    <phoneticPr fontId="20" type="noConversion"/>
  </si>
  <si>
    <t>26.</t>
    <phoneticPr fontId="20" type="noConversion"/>
  </si>
  <si>
    <t>如有特殊之再保險安排應提出說明</t>
    <phoneticPr fontId="20" type="noConversion"/>
  </si>
  <si>
    <t>第五章、保險費率釐訂</t>
    <phoneticPr fontId="20" type="noConversion"/>
  </si>
  <si>
    <t>納入保險費率釐訂檢視之商品應包括：</t>
    <phoneticPr fontId="20" type="noConversion"/>
  </si>
  <si>
    <t>當年度新契約年繳化保費收入最高前十名（不含投資型保險商品）或累積占率達百分之九十之商品，如有長年期健康保險或有費率不適足之虞且影響重大之商品者應優先檢視</t>
    <phoneticPr fontId="20" type="noConversion"/>
  </si>
  <si>
    <t>30.</t>
    <phoneticPr fontId="20" type="noConversion"/>
  </si>
  <si>
    <t>說明保險費率釐訂檢視所採用之測試方法</t>
    <phoneticPr fontId="20" type="noConversion"/>
  </si>
  <si>
    <t>以簽證當時之精算假設，檢視銷售中保險商品之費率是否適足</t>
    <phoneticPr fontId="20" type="noConversion"/>
  </si>
  <si>
    <t>評價始點應假設於發單前之時點（即t =0，其中t為保單年度）</t>
    <phoneticPr fontId="20" type="noConversion"/>
  </si>
  <si>
    <t>31.</t>
    <phoneticPr fontId="20" type="noConversion"/>
  </si>
  <si>
    <t>提供不包含既有資產之新錢投資組合報酬率數值，且提供該數值所隱含之預期資產配置比例及各類資產預期報酬率，並據以說明該數值假設之合理性</t>
    <phoneticPr fontId="20" type="noConversion"/>
  </si>
  <si>
    <t>預期資產配置比例及各類資產預期報酬率應與商品送審時之資產配置計畫或資產負債管理計畫相關內容進行差異分析</t>
    <phoneticPr fontId="20" type="noConversion"/>
  </si>
  <si>
    <t>32.</t>
    <phoneticPr fontId="20" type="noConversion"/>
  </si>
  <si>
    <t>第六章、保單紅利分配</t>
    <phoneticPr fontId="20" type="noConversion"/>
  </si>
  <si>
    <t>說明紅利估算方法</t>
    <phoneticPr fontId="20" type="noConversion"/>
  </si>
  <si>
    <t>說明當年度可分配紅利盈餘之決定方式</t>
    <phoneticPr fontId="20" type="noConversion"/>
  </si>
  <si>
    <t>說明貢獻度之衡量方法、過程與數值結果</t>
    <phoneticPr fontId="20" type="noConversion"/>
  </si>
  <si>
    <t>35.</t>
    <phoneticPr fontId="20" type="noConversion"/>
  </si>
  <si>
    <t>36.</t>
    <phoneticPr fontId="20" type="noConversion"/>
  </si>
  <si>
    <t>對分紅保單業務進行清償能力測試</t>
    <phoneticPr fontId="20" type="noConversion"/>
  </si>
  <si>
    <t>詳列計算保單紅利之精算假設、方法及公式</t>
    <phoneticPr fontId="20" type="noConversion"/>
  </si>
  <si>
    <t>檢附假設條件與實際經驗數值之比較表，並說明其合理性且以量化方式評估其偏離程度對清償能力的影響</t>
    <phoneticPr fontId="20" type="noConversion"/>
  </si>
  <si>
    <t>37.</t>
    <phoneticPr fontId="20" type="noConversion"/>
  </si>
  <si>
    <t>對於分紅保險商品，應檢附下列各款文件：</t>
    <phoneticPr fontId="20" type="noConversion"/>
  </si>
  <si>
    <t xml:space="preserve">  當年度紅利分配報告</t>
    <phoneticPr fontId="20" type="noConversion"/>
  </si>
  <si>
    <r>
      <t>註3：如區隔資產超過1種以上，請簽證精算人員自行於</t>
    </r>
    <r>
      <rPr>
        <sz val="12"/>
        <color indexed="12"/>
        <rFont val="標楷體"/>
        <family val="4"/>
        <charset val="136"/>
      </rPr>
      <t>指定附表5-8</t>
    </r>
    <r>
      <rPr>
        <sz val="12"/>
        <rFont val="標楷體"/>
        <family val="4"/>
        <charset val="136"/>
      </rPr>
      <t>新增與本表格式相同之新工作表，依次類推。</t>
    </r>
    <phoneticPr fontId="20" type="noConversion"/>
  </si>
  <si>
    <r>
      <t>指定附表</t>
    </r>
    <r>
      <rPr>
        <sz val="12"/>
        <rFont val="Times New Roman"/>
        <family val="1"/>
      </rPr>
      <t>5-7</t>
    </r>
    <r>
      <rPr>
        <sz val="12"/>
        <rFont val="標楷體"/>
        <family val="4"/>
        <charset val="136"/>
      </rPr>
      <t>：各年度末累積盈餘終值</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</si>
  <si>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t xml:space="preserve">  簽證年度分紅業務資產負債表及損益表</t>
    <phoneticPr fontId="20" type="noConversion"/>
  </si>
  <si>
    <t xml:space="preserve">  計算說明書(載明可能紅利金額所採用之精算假設、公式及其依據)</t>
    <phoneticPr fontId="20" type="noConversion"/>
  </si>
  <si>
    <t>清償能力測試未達判斷標準時，應調整未來可能紅利金額至少達判斷標準，並以量化方式評估其對分紅保單業務整體財務之影響程度</t>
    <phoneticPr fontId="20" type="noConversion"/>
  </si>
  <si>
    <t>分紅保險單連續2年未能達到揭露之可能紅利金額之累積值時，簽證精算人員應依92年3月31日台財保字第0920012416號函規定說明辦理情形</t>
    <phoneticPr fontId="20" type="noConversion"/>
  </si>
  <si>
    <t>第七章、投資決策評估</t>
    <phoneticPr fontId="20" type="noConversion"/>
  </si>
  <si>
    <t>41.</t>
    <phoneticPr fontId="20" type="noConversion"/>
  </si>
  <si>
    <t>檢附公司短期及中長期資產配置目標、投資準則及再投資策略等投資決策相關資料</t>
    <phoneticPr fontId="20" type="noConversion"/>
  </si>
  <si>
    <t>42.</t>
    <phoneticPr fontId="20" type="noConversion"/>
  </si>
  <si>
    <t>就投資決策對其資產與負債之配合及影響提供專業分析及意見</t>
    <phoneticPr fontId="20" type="noConversion"/>
  </si>
  <si>
    <t>各區隔資產之資產負債管理計畫應與商品送審時之資產配置計畫或資產負債管理計畫相關內容進行差異分析</t>
    <phoneticPr fontId="20" type="noConversion"/>
  </si>
  <si>
    <t>第八章、清償能力評估</t>
    <phoneticPr fontId="20" type="noConversion"/>
  </si>
  <si>
    <t>43.</t>
    <phoneticPr fontId="20" type="noConversion"/>
  </si>
  <si>
    <t>資產面假設：</t>
    <phoneticPr fontId="20" type="noConversion"/>
  </si>
  <si>
    <t xml:space="preserve">  期初資產組合群組方式</t>
    <phoneticPr fontId="20" type="noConversion"/>
  </si>
  <si>
    <t xml:space="preserve">  資產配置比例、再投資策略</t>
    <phoneticPr fontId="20" type="noConversion"/>
  </si>
  <si>
    <t xml:space="preserve">  避險成本、違約成本</t>
    <phoneticPr fontId="20" type="noConversion"/>
  </si>
  <si>
    <t xml:space="preserve">  各項資資產投資收益假設</t>
    <phoneticPr fontId="20" type="noConversion"/>
  </si>
  <si>
    <t>負債面假設：</t>
    <phoneticPr fontId="20" type="noConversion"/>
  </si>
  <si>
    <t xml:space="preserve">  期初有效契約群組方式</t>
    <phoneticPr fontId="20" type="noConversion"/>
  </si>
  <si>
    <t xml:space="preserve">  未來3年新契約保費收入及商品分布</t>
    <phoneticPr fontId="20" type="noConversion"/>
  </si>
  <si>
    <t xml:space="preserve">  脫退率、死亡率、罹病率、費用、分紅、宣告利率</t>
    <phoneticPr fontId="20" type="noConversion"/>
  </si>
  <si>
    <t xml:space="preserve">  再保收支</t>
    <phoneticPr fontId="20" type="noConversion"/>
  </si>
  <si>
    <t>44.</t>
    <phoneticPr fontId="20" type="noConversion"/>
  </si>
  <si>
    <t>如再保契約對資本適足率有重大影響，應評估再保對資本適足率之影響程度</t>
    <phoneticPr fontId="20" type="noConversion"/>
  </si>
  <si>
    <t>45.</t>
    <phoneticPr fontId="20" type="noConversion"/>
  </si>
  <si>
    <t>檢視依現行公式計算之簽證年度底資本適足率</t>
    <phoneticPr fontId="20" type="noConversion"/>
  </si>
  <si>
    <t>46.</t>
    <phoneticPr fontId="20" type="noConversion"/>
  </si>
  <si>
    <t>第九章、特定商品之準備金適足性測試</t>
    <phoneticPr fontId="20" type="noConversion"/>
  </si>
  <si>
    <t>第二節、利率變動型商品</t>
    <phoneticPr fontId="20" type="noConversion"/>
  </si>
  <si>
    <t>說明公司利率變動型商品區隔資產之投資準則</t>
    <phoneticPr fontId="20" type="noConversion"/>
  </si>
  <si>
    <t>50.</t>
    <phoneticPr fontId="20" type="noConversion"/>
  </si>
  <si>
    <t>說明各利率變動型商品之宣告利率政策，至少包括宣告利率之公式、保證方式及其上下限</t>
    <phoneticPr fontId="20" type="noConversion"/>
  </si>
  <si>
    <t>宣告利率參數值應隨利率情境動態調整</t>
    <phoneticPr fontId="20" type="noConversion"/>
  </si>
  <si>
    <t>52.</t>
    <phoneticPr fontId="20" type="noConversion"/>
  </si>
  <si>
    <t>考量動態脫退率之假設</t>
    <phoneticPr fontId="20" type="noConversion"/>
  </si>
  <si>
    <t>考量保費續繳率之假設</t>
    <phoneticPr fontId="20" type="noConversion"/>
  </si>
  <si>
    <t>在極端利率情境下，就宣告利率數值與二年期無風險利率差異程度，說明動態脫退率假設之合理性</t>
    <phoneticPr fontId="20" type="noConversion"/>
  </si>
  <si>
    <t>針對第一個無收取解約費用的保單年度，應考慮較高的脫退情形</t>
    <phoneticPr fontId="20" type="noConversion"/>
  </si>
  <si>
    <t>53.</t>
    <phoneticPr fontId="20" type="noConversion"/>
  </si>
  <si>
    <t>第三節、特定複利增額型終身壽險商品</t>
    <phoneticPr fontId="20" type="noConversion"/>
  </si>
  <si>
    <t>載明所有特定複利增額型終身壽險之商品名稱、銷售日期及責任準備金金額</t>
    <phoneticPr fontId="20" type="noConversion"/>
  </si>
  <si>
    <t>56.</t>
    <phoneticPr fontId="20" type="noConversion"/>
  </si>
  <si>
    <t>說明是否有固定保單借款利率且大量保單借款或有契約變更之情事，如有前述情事應納入模型評估</t>
    <phoneticPr fontId="20" type="noConversion"/>
  </si>
  <si>
    <t>57.</t>
    <phoneticPr fontId="20" type="noConversion"/>
  </si>
  <si>
    <t>第四節、附保證給付之投資型保險商品(不停效保證以外)</t>
    <phoneticPr fontId="20" type="noConversion"/>
  </si>
  <si>
    <t>58.</t>
    <phoneticPr fontId="20" type="noConversion"/>
  </si>
  <si>
    <t>檢附附保證給付之投資型保險商品送審文件</t>
    <phoneticPr fontId="20" type="noConversion"/>
  </si>
  <si>
    <t>59.</t>
    <phoneticPr fontId="20" type="noConversion"/>
  </si>
  <si>
    <t>採隨機現金流量測試法</t>
    <phoneticPr fontId="20" type="noConversion"/>
  </si>
  <si>
    <t>載明各保證給付投資型商品準備金適足性判斷標準，且適當表達精算意見</t>
    <phoneticPr fontId="20" type="noConversion"/>
  </si>
  <si>
    <t>說明採用之精算假設：</t>
    <phoneticPr fontId="20" type="noConversion"/>
  </si>
  <si>
    <t xml:space="preserve">  折現率</t>
    <phoneticPr fontId="20" type="noConversion"/>
  </si>
  <si>
    <t xml:space="preserve">  死亡率</t>
    <phoneticPr fontId="20" type="noConversion"/>
  </si>
  <si>
    <t xml:space="preserve">  動態脫退率</t>
    <phoneticPr fontId="20" type="noConversion"/>
  </si>
  <si>
    <t>說明採用之隨機投資模型假設：</t>
    <phoneticPr fontId="20" type="noConversion"/>
  </si>
  <si>
    <t xml:space="preserve">  隨機過程</t>
    <phoneticPr fontId="20" type="noConversion"/>
  </si>
  <si>
    <t xml:space="preserve">  模型參數</t>
    <phoneticPr fontId="20" type="noConversion"/>
  </si>
  <si>
    <t xml:space="preserve">  參數估計之依據及資料期間</t>
    <phoneticPr fontId="20" type="noConversion"/>
  </si>
  <si>
    <t xml:space="preserve">  校正結果及其合理性</t>
    <phoneticPr fontId="20" type="noConversion"/>
  </si>
  <si>
    <t>採美國AG43規定者，應說明標準情境下之各項精算假設及資產模型假設</t>
    <phoneticPr fontId="20" type="noConversion"/>
  </si>
  <si>
    <t>第五節、不停效保證之投資型保險商品</t>
    <phoneticPr fontId="20" type="noConversion"/>
  </si>
  <si>
    <t>檢附不停效保證投資型保險商品之送審時文件</t>
    <phoneticPr fontId="20" type="noConversion"/>
  </si>
  <si>
    <t>載明各不停效保證之投資型保險商品準備金適足性判斷標準，且適當表達精算意見</t>
    <phoneticPr fontId="20" type="noConversion"/>
  </si>
  <si>
    <t>說明所採用之測試方法及其理由</t>
    <phoneticPr fontId="20" type="noConversion"/>
  </si>
  <si>
    <t>說明測試方法中所採用之精算假設</t>
    <phoneticPr fontId="20" type="noConversion"/>
  </si>
  <si>
    <t>第六節、附有加值給付之投資型保險商品</t>
    <phoneticPr fontId="20" type="noConversion"/>
  </si>
  <si>
    <t>62.</t>
    <phoneticPr fontId="20" type="noConversion"/>
  </si>
  <si>
    <t>檢附附有加值給付投資型保險商品送審之計算說明書</t>
    <phoneticPr fontId="20" type="noConversion"/>
  </si>
  <si>
    <t>63.</t>
    <phoneticPr fontId="20" type="noConversion"/>
  </si>
  <si>
    <t>載明各附有加值給付之投資型保險商品準備金適足性判斷標準，且適當表達精算意見</t>
    <phoneticPr fontId="20" type="noConversion"/>
  </si>
  <si>
    <t>是否依指定格式提供文件</t>
    <phoneticPr fontId="20" type="noConversion"/>
  </si>
  <si>
    <t>指定附表附註</t>
    <phoneticPr fontId="20" type="noConversion"/>
  </si>
  <si>
    <t>指定附表2-2：各年度最佳估計情境下各類資產新錢報酬率</t>
    <phoneticPr fontId="20" type="noConversion"/>
  </si>
  <si>
    <t>註3：各類資產新錢報酬率之計算方式請加註說明係採用模型產生之結果抑或粗估方式(需詳加說明)計算</t>
    <phoneticPr fontId="20" type="noConversion"/>
  </si>
  <si>
    <t>─</t>
    <phoneticPr fontId="20" type="noConversion"/>
  </si>
  <si>
    <t>指定附表3-1：各年度投資組合報酬率-公司整體</t>
    <phoneticPr fontId="20" type="noConversion"/>
  </si>
  <si>
    <t>指定附表4：納入準備金適足性測試統計表</t>
    <phoneticPr fontId="20" type="noConversion"/>
  </si>
  <si>
    <t>註2：應與保險年(月)報表核對並一致，並請加註說明所核對之報表名稱與方式</t>
    <phoneticPr fontId="20" type="noConversion"/>
  </si>
  <si>
    <t>指定附表7-1：各年度最佳估計及指定情境下現金流量測試結果-公司整體</t>
    <phoneticPr fontId="20" type="noConversion"/>
  </si>
  <si>
    <t>註2：首年度期初資產等於期初準備金，並應與指定附表4達成一致</t>
    <phoneticPr fontId="20" type="noConversion"/>
  </si>
  <si>
    <t>註3：保險給付、費用及準備金應說明包含項目</t>
    <phoneticPr fontId="20" type="noConversion"/>
  </si>
  <si>
    <t>指定附表7-3：各年度最佳估計及指定情境下現金流量測試結果-利率變動型商品</t>
    <phoneticPr fontId="20" type="noConversion"/>
  </si>
  <si>
    <t>註2：首年度期初資產等於期初準備金，並應與指定附表4利率變動型人壽保險、萬能人壽保險及利率變動型年金保險之合計數一致</t>
    <phoneticPr fontId="20" type="noConversion"/>
  </si>
  <si>
    <t>指定附表7-4：各年度最佳估計及指定情境下現金流量測試結果-自由分紅保險</t>
    <phoneticPr fontId="20" type="noConversion"/>
  </si>
  <si>
    <t>註2：首年度期初資產等於期初準備金，並應與指定附表4自由分紅保險之準備金數值一致</t>
    <phoneticPr fontId="20" type="noConversion"/>
  </si>
  <si>
    <t>註3：保險給付、費用及準備金（至少包含修正制責任準備金、分紅保單紅利準備及紅利風險準備）應說明包含項目。</t>
    <phoneticPr fontId="20" type="noConversion"/>
  </si>
  <si>
    <t>註4：如公司已作資產區隔，請依據區隔資產之報酬率計算，如未作資產區隔，得依據指定附表3-1公司整體投資組合之報酬率或其他合理方式計算，如以其他合理方式計算，其計算方式應加以說明</t>
    <phoneticPr fontId="20" type="noConversion"/>
  </si>
  <si>
    <t>指定附表7-5：各年度最佳估計及指定情境下現金流量測試結果-長年期健康保險</t>
    <phoneticPr fontId="20" type="noConversion"/>
  </si>
  <si>
    <t>註2：首年度期初資產等於期初準備金，並應與指定附表4長年期健康保險達成一致</t>
    <phoneticPr fontId="20" type="noConversion"/>
  </si>
  <si>
    <t>指定附表7-6：各年度最佳估計及指定情境下現金流量測試結果-短年期保險附加契約</t>
    <phoneticPr fontId="20" type="noConversion"/>
  </si>
  <si>
    <t>註2：首年度期初資產等於期初準備金，並應與指定附表4短年期保險附加契約達成一致</t>
    <phoneticPr fontId="20" type="noConversion"/>
  </si>
  <si>
    <t>指定附表7-7：各年度最佳估計及指定情境下現金流量測試結果-投資型保險(一般帳戶部分)</t>
    <phoneticPr fontId="20" type="noConversion"/>
  </si>
  <si>
    <t>註2：首年度期初資產等於期初準備金，並應與指定附表4投資型保險(一般帳戶部分)達成一致</t>
    <phoneticPr fontId="20" type="noConversion"/>
  </si>
  <si>
    <t>註2：首年度期初資產等於期初準備金，並應與指定附表4其他保險達成一致</t>
    <phoneticPr fontId="20" type="noConversion"/>
  </si>
  <si>
    <t>註4：應說明「其他保險」包含哪些險種</t>
    <phoneticPr fontId="20" type="noConversion"/>
  </si>
  <si>
    <t>指定附表7-A：各年度最佳估計及指定情境境下現金流量測試結果-特定複利增額型終身壽險</t>
    <phoneticPr fontId="20" type="noConversion"/>
  </si>
  <si>
    <t>註2：首年度期初資產等於期初準備金，並應與指定附表4特定複利增額型終身壽險達成一致</t>
    <phoneticPr fontId="20" type="noConversion"/>
  </si>
  <si>
    <t>指定附表8：保險費率釐訂</t>
    <phoneticPr fontId="20" type="noConversion"/>
  </si>
  <si>
    <t>註4：此數值應能與保險年(月)報表及指定附表11之公司一般帳戶(不含投資型保險商品)新契約保費收入核對並一致</t>
    <phoneticPr fontId="20" type="noConversion"/>
  </si>
  <si>
    <t>指定附表9-1：納入保單紅利分配測試之自由分紅保險明細表</t>
    <phoneticPr fontId="20" type="noConversion"/>
  </si>
  <si>
    <t>註3：本表準備金合計數應與指定附表4自由分紅保險一致</t>
    <phoneticPr fontId="20" type="noConversion"/>
  </si>
  <si>
    <t>指定附表9-2：紅利估算方法</t>
    <phoneticPr fontId="20" type="noConversion"/>
  </si>
  <si>
    <t>註3：若採其他方法請備註說明</t>
    <phoneticPr fontId="20" type="noConversion"/>
  </si>
  <si>
    <t>指定附表9-5：分紅保單業務營運一覽表</t>
    <phoneticPr fontId="20" type="noConversion"/>
  </si>
  <si>
    <t>註3：本年度分紅保單紅利準備(D)＝上年度分紅保單紅利準備(D)+本年度分紅保單業務之稅前損益(C)－本年度實際發放紅利(要保人)(I)－本年度實際發放紅利(股東)(J)；若未符合前述公式請加註說明造成差異之原因。</t>
    <phoneticPr fontId="20" type="noConversion"/>
  </si>
  <si>
    <t>指定附表11：特定商品統計表</t>
    <phoneticPr fontId="20" type="noConversion"/>
  </si>
  <si>
    <t>註2：為公司所有商品之保費收入總和與責任準備金總和，應能與保險年(月)報表核對並一致，並請加註說明所核對之報表名稱與方式</t>
    <phoneticPr fontId="20" type="noConversion"/>
  </si>
  <si>
    <t>註3：若無區隔資產實際投資報酬率者，請提供所參考之投資報酬率，並說明其依據</t>
    <phoneticPr fontId="20" type="noConversion"/>
  </si>
  <si>
    <t>指定附表12：利率變動型商品(包括萬能人壽保險、利率變動型人壽保險以及利率變動型年金保險)</t>
    <phoneticPr fontId="20" type="noConversion"/>
  </si>
  <si>
    <t>指定附表12-2：利率變動型商品(包括萬能人壽保險、利率變動型人壽保險以及利率變動型年金保險)之脫退率假設</t>
    <phoneticPr fontId="20" type="noConversion"/>
  </si>
  <si>
    <r>
      <t>指定附表</t>
    </r>
    <r>
      <rPr>
        <b/>
        <sz val="12"/>
        <rFont val="Times New Roman"/>
        <family val="1"/>
      </rPr>
      <t>12</t>
    </r>
    <r>
      <rPr>
        <b/>
        <sz val="12"/>
        <rFont val="標楷體"/>
        <family val="4"/>
        <charset val="136"/>
      </rPr>
      <t>：利率變動型商品</t>
    </r>
    <r>
      <rPr>
        <b/>
        <sz val="12"/>
        <rFont val="Times New Roman"/>
        <family val="1"/>
      </rPr>
      <t>(</t>
    </r>
    <r>
      <rPr>
        <b/>
        <sz val="12"/>
        <rFont val="標楷體"/>
        <family val="4"/>
        <charset val="136"/>
      </rPr>
      <t>包括萬能人壽保險、利率變動型人壽保險以及利率變動型年金保險</t>
    </r>
    <r>
      <rPr>
        <b/>
        <sz val="12"/>
        <rFont val="Times New Roman"/>
        <family val="1"/>
      </rPr>
      <t>)</t>
    </r>
    <phoneticPr fontId="20" type="noConversion"/>
  </si>
  <si>
    <r>
      <t>指定附表</t>
    </r>
    <r>
      <rPr>
        <b/>
        <sz val="12"/>
        <rFont val="Times New Roman"/>
        <family val="1"/>
      </rPr>
      <t>12</t>
    </r>
    <r>
      <rPr>
        <b/>
        <sz val="12"/>
        <rFont val="標楷體"/>
        <family val="4"/>
        <charset val="136"/>
      </rPr>
      <t>-1：利率變動型商品(包括萬能人壽保險、利率變動型人壽保險以及利率變動型年金保險)之宣告利率數值</t>
    </r>
    <phoneticPr fontId="20" type="noConversion"/>
  </si>
  <si>
    <r>
      <t>區隔資產實際投資報酬率</t>
    </r>
    <r>
      <rPr>
        <sz val="12"/>
        <rFont val="Times New Roman"/>
        <family val="1"/>
      </rPr>
      <t>(%)-</t>
    </r>
    <r>
      <rPr>
        <sz val="12"/>
        <rFont val="標楷體"/>
        <family val="4"/>
        <charset val="136"/>
      </rPr>
      <t>不包含未實現損益</t>
    </r>
    <phoneticPr fontId="20" type="noConversion"/>
  </si>
  <si>
    <r>
      <t>區隔資產實際投資報酬率</t>
    </r>
    <r>
      <rPr>
        <sz val="12"/>
        <rFont val="Times New Roman"/>
        <family val="1"/>
      </rPr>
      <t>(%)-</t>
    </r>
    <r>
      <rPr>
        <sz val="12"/>
        <rFont val="標楷體"/>
        <family val="4"/>
        <charset val="136"/>
      </rPr>
      <t>包含未實現損益</t>
    </r>
    <phoneticPr fontId="20" type="noConversion"/>
  </si>
  <si>
    <r>
      <t>指定附表</t>
    </r>
    <r>
      <rPr>
        <b/>
        <sz val="12"/>
        <rFont val="Times New Roman"/>
        <family val="1"/>
      </rPr>
      <t>11</t>
    </r>
    <r>
      <rPr>
        <b/>
        <sz val="12"/>
        <rFont val="標楷體"/>
        <family val="4"/>
        <charset val="136"/>
      </rPr>
      <t>：特定商品統計表</t>
    </r>
    <phoneticPr fontId="20" type="noConversion"/>
  </si>
  <si>
    <t>所有複利增額型終身壽險</t>
    <phoneticPr fontId="20" type="noConversion"/>
  </si>
  <si>
    <t>長年期健康保險</t>
    <phoneticPr fontId="20" type="noConversion"/>
  </si>
  <si>
    <t>新契約
保費收入</t>
    <phoneticPr fontId="20" type="noConversion"/>
  </si>
  <si>
    <t>總保費
收入</t>
    <phoneticPr fontId="20" type="noConversion"/>
  </si>
  <si>
    <t>責任
準備金</t>
    <phoneticPr fontId="20" type="noConversion"/>
  </si>
  <si>
    <r>
      <t>保證</t>
    </r>
    <r>
      <rPr>
        <sz val="12"/>
        <rFont val="Times New Roman"/>
        <family val="1"/>
      </rPr>
      <t>/</t>
    </r>
    <r>
      <rPr>
        <sz val="12"/>
        <rFont val="標楷體"/>
        <family val="4"/>
        <charset val="136"/>
      </rPr>
      <t>加值內容</t>
    </r>
    <phoneticPr fontId="20" type="noConversion"/>
  </si>
  <si>
    <t>附保證給付之投資型保險（含不停效保證及含附保證給付且附有加值給付之投資型保險）　</t>
    <phoneticPr fontId="20" type="noConversion"/>
  </si>
  <si>
    <t>附有加值給付之投資型保險（無附保證給付之投資型保險）　</t>
    <phoneticPr fontId="20" type="noConversion"/>
  </si>
  <si>
    <t>Macaulay Duration</t>
    <phoneticPr fontId="20" type="noConversion"/>
  </si>
  <si>
    <t>Effective Duration</t>
    <phoneticPr fontId="20" type="noConversion"/>
  </si>
  <si>
    <t>含保費收入</t>
    <phoneticPr fontId="20" type="noConversion"/>
  </si>
  <si>
    <t>不含保費收入</t>
    <phoneticPr fontId="20" type="noConversion"/>
  </si>
  <si>
    <r>
      <t>公司一般帳戶</t>
    </r>
    <r>
      <rPr>
        <sz val="12"/>
        <rFont val="Times New Roman"/>
        <family val="1"/>
      </rPr>
      <t>(</t>
    </r>
    <r>
      <rPr>
        <sz val="12"/>
        <rFont val="標楷體"/>
        <family val="4"/>
        <charset val="136"/>
      </rPr>
      <t>不含投資型保險商品</t>
    </r>
    <r>
      <rPr>
        <sz val="12"/>
        <rFont val="Times New Roman"/>
        <family val="1"/>
      </rPr>
      <t>)</t>
    </r>
    <phoneticPr fontId="20" type="noConversion"/>
  </si>
  <si>
    <r>
      <t>公司整體業務（註</t>
    </r>
    <r>
      <rPr>
        <sz val="12"/>
        <rFont val="Times New Roman"/>
        <family val="1"/>
      </rPr>
      <t>2</t>
    </r>
    <r>
      <rPr>
        <sz val="12"/>
        <rFont val="標楷體"/>
        <family val="4"/>
        <charset val="136"/>
      </rPr>
      <t>）</t>
    </r>
    <phoneticPr fontId="20" type="noConversion"/>
  </si>
  <si>
    <r>
      <t>指定附表</t>
    </r>
    <r>
      <rPr>
        <b/>
        <sz val="12"/>
        <rFont val="Times New Roman"/>
        <family val="1"/>
      </rPr>
      <t>10</t>
    </r>
    <r>
      <rPr>
        <b/>
        <sz val="12"/>
        <rFont val="標楷體"/>
        <family val="4"/>
        <charset val="136"/>
      </rPr>
      <t>：清償能力評估</t>
    </r>
    <phoneticPr fontId="20" type="noConversion"/>
  </si>
  <si>
    <t>指定附表10-2：簽證當年度底依利率風險(即C3風險）值中額外納入X值(註)調整後之公式所計算資本適足率試算過程結果</t>
    <phoneticPr fontId="20" type="noConversion"/>
  </si>
  <si>
    <t>X(註)=</t>
    <phoneticPr fontId="20" type="noConversion"/>
  </si>
  <si>
    <t>註:Ｘ值係以簽證當年度底為評估時點，就公司所銷售萬能人壽保險及利率變動型年金保險商品之有效契約若分別依九十八年十一月十六日金管保財字第○九八○二五一○七三一號令發布之「人身保險業就其經營萬能保險業務應提存之各種準備金規範」及九十八年十一月十六日金管保財字第○九八○二五一○七二一號令修正發布之「利率變動型年金保險費率相關規範」第六點規定計算之責任準備金增提數(X)</t>
    <phoneticPr fontId="20" type="noConversion"/>
  </si>
  <si>
    <r>
      <t xml:space="preserve"> C1</t>
    </r>
    <r>
      <rPr>
        <vertAlign val="subscript"/>
        <sz val="12"/>
        <rFont val="標楷體"/>
        <family val="4"/>
        <charset val="136"/>
      </rPr>
      <t>S</t>
    </r>
    <r>
      <rPr>
        <sz val="12"/>
        <rFont val="標楷體"/>
        <family val="4"/>
        <charset val="136"/>
      </rPr>
      <t>：資產風險--非關係人股票風險</t>
    </r>
    <phoneticPr fontId="20" type="noConversion"/>
  </si>
  <si>
    <t xml:space="preserve"> C2：保險風險</t>
    <phoneticPr fontId="20" type="noConversion"/>
  </si>
  <si>
    <t xml:space="preserve"> C3：利率風險</t>
    <phoneticPr fontId="20" type="noConversion"/>
  </si>
  <si>
    <t xml:space="preserve"> X :利率變動型商品責任準備金增提數</t>
    <phoneticPr fontId="20" type="noConversion"/>
  </si>
  <si>
    <t xml:space="preserve"> C4：其他風險</t>
    <phoneticPr fontId="20" type="noConversion"/>
  </si>
  <si>
    <t>依現行公式計算</t>
    <phoneticPr fontId="20" type="noConversion"/>
  </si>
  <si>
    <t>依利率風險(即C3風險)額外納入X調整後之公式計算</t>
    <phoneticPr fontId="20" type="noConversion"/>
  </si>
  <si>
    <t xml:space="preserve"> 自有資本總額</t>
    <phoneticPr fontId="20" type="noConversion"/>
  </si>
  <si>
    <t xml:space="preserve"> 資本適足比率</t>
    <phoneticPr fontId="20" type="noConversion"/>
  </si>
  <si>
    <t xml:space="preserve"> 資本適足比率(註2)</t>
    <phoneticPr fontId="20" type="noConversion"/>
  </si>
  <si>
    <t>指定附表10-1：上年度及當年度之資本適足率計算結果及預測未來3年度之資本適足率試算結果</t>
    <phoneticPr fontId="20" type="noConversion"/>
  </si>
  <si>
    <t xml:space="preserve"> C1S：資產風險--非關係人股票風險</t>
    <phoneticPr fontId="20" type="noConversion"/>
  </si>
  <si>
    <r>
      <t>指定附表</t>
    </r>
    <r>
      <rPr>
        <b/>
        <sz val="12"/>
        <rFont val="Times New Roman"/>
        <family val="1"/>
      </rPr>
      <t>9</t>
    </r>
    <r>
      <rPr>
        <b/>
        <sz val="12"/>
        <rFont val="標楷體"/>
        <family val="4"/>
        <charset val="136"/>
      </rPr>
      <t>：保單紅利分配</t>
    </r>
    <phoneticPr fontId="20" type="noConversion"/>
  </si>
  <si>
    <r>
      <t>指定附表</t>
    </r>
    <r>
      <rPr>
        <b/>
        <sz val="12"/>
        <rFont val="Times New Roman"/>
        <family val="1"/>
      </rPr>
      <t>9</t>
    </r>
    <r>
      <rPr>
        <b/>
        <sz val="12"/>
        <rFont val="標楷體"/>
        <family val="4"/>
        <charset val="136"/>
      </rPr>
      <t>-6：當年度利源分析明細表</t>
    </r>
    <phoneticPr fontId="20" type="noConversion"/>
  </si>
  <si>
    <r>
      <t>商品類別</t>
    </r>
    <r>
      <rPr>
        <sz val="12"/>
        <rFont val="Times New Roman"/>
        <family val="1"/>
      </rPr>
      <t>(</t>
    </r>
    <r>
      <rPr>
        <sz val="12"/>
        <rFont val="標楷體"/>
        <family val="4"/>
        <charset val="136"/>
      </rPr>
      <t>註</t>
    </r>
    <r>
      <rPr>
        <sz val="12"/>
        <rFont val="Times New Roman"/>
        <family val="1"/>
      </rPr>
      <t>1)</t>
    </r>
    <phoneticPr fontId="20" type="noConversion"/>
  </si>
  <si>
    <r>
      <t>註</t>
    </r>
    <r>
      <rPr>
        <sz val="12"/>
        <rFont val="Times New Roman"/>
        <family val="1"/>
      </rPr>
      <t>2</t>
    </r>
    <r>
      <rPr>
        <sz val="12"/>
        <rFont val="標楷體"/>
        <family val="4"/>
        <charset val="136"/>
      </rPr>
      <t>：上述利源分析以準備金為計算基礎。</t>
    </r>
    <phoneticPr fontId="20" type="noConversion"/>
  </si>
  <si>
    <r>
      <t>指定附表</t>
    </r>
    <r>
      <rPr>
        <b/>
        <sz val="12"/>
        <rFont val="Times New Roman"/>
        <family val="1"/>
      </rPr>
      <t>9</t>
    </r>
    <r>
      <rPr>
        <b/>
        <sz val="12"/>
        <rFont val="標楷體"/>
        <family val="4"/>
        <charset val="136"/>
      </rPr>
      <t>-5：分紅保單業務營運一覽表</t>
    </r>
    <phoneticPr fontId="20" type="noConversion"/>
  </si>
  <si>
    <r>
      <t xml:space="preserve">是否分配紅利
</t>
    </r>
    <r>
      <rPr>
        <b/>
        <sz val="12"/>
        <rFont val="Times New Roman"/>
        <family val="1"/>
      </rPr>
      <t>(A)</t>
    </r>
    <phoneticPr fontId="20" type="noConversion"/>
  </si>
  <si>
    <r>
      <t>是否連續</t>
    </r>
    <r>
      <rPr>
        <b/>
        <sz val="11"/>
        <rFont val="Times New Roman"/>
        <family val="1"/>
      </rPr>
      <t>2</t>
    </r>
    <r>
      <rPr>
        <b/>
        <sz val="11"/>
        <rFont val="標楷體"/>
        <family val="4"/>
        <charset val="136"/>
      </rPr>
      <t xml:space="preserve">年未達可能紅利之累積值
</t>
    </r>
    <r>
      <rPr>
        <b/>
        <sz val="11"/>
        <rFont val="Times New Roman"/>
        <family val="1"/>
      </rPr>
      <t>(B)</t>
    </r>
    <phoneticPr fontId="20" type="noConversion"/>
  </si>
  <si>
    <r>
      <t xml:space="preserve">分紅保單業務之稅前損益
</t>
    </r>
    <r>
      <rPr>
        <b/>
        <sz val="12"/>
        <rFont val="Times New Roman"/>
        <family val="1"/>
      </rPr>
      <t>(C)</t>
    </r>
    <phoneticPr fontId="20" type="noConversion"/>
  </si>
  <si>
    <r>
      <t xml:space="preserve">分紅保單紅利準備
</t>
    </r>
    <r>
      <rPr>
        <b/>
        <sz val="12"/>
        <rFont val="Times New Roman"/>
        <family val="1"/>
      </rPr>
      <t>(D)</t>
    </r>
    <phoneticPr fontId="20" type="noConversion"/>
  </si>
  <si>
    <r>
      <t xml:space="preserve">可分配紅利盈餘
</t>
    </r>
    <r>
      <rPr>
        <b/>
        <sz val="12"/>
        <rFont val="Times New Roman"/>
        <family val="1"/>
      </rPr>
      <t>(</t>
    </r>
    <r>
      <rPr>
        <b/>
        <sz val="12"/>
        <rFont val="標楷體"/>
        <family val="4"/>
        <charset val="136"/>
      </rPr>
      <t>要保人</t>
    </r>
    <r>
      <rPr>
        <b/>
        <sz val="12"/>
        <rFont val="Times New Roman"/>
        <family val="1"/>
      </rPr>
      <t>)</t>
    </r>
    <r>
      <rPr>
        <b/>
        <sz val="12"/>
        <rFont val="標楷體"/>
        <family val="4"/>
        <charset val="136"/>
      </rPr>
      <t xml:space="preserve">
</t>
    </r>
    <r>
      <rPr>
        <b/>
        <sz val="12"/>
        <rFont val="Times New Roman"/>
        <family val="1"/>
      </rPr>
      <t>(E)</t>
    </r>
    <phoneticPr fontId="20" type="noConversion"/>
  </si>
  <si>
    <r>
      <t xml:space="preserve">可分配紅利盈餘
</t>
    </r>
    <r>
      <rPr>
        <b/>
        <sz val="12"/>
        <rFont val="Times New Roman"/>
        <family val="1"/>
      </rPr>
      <t>(</t>
    </r>
    <r>
      <rPr>
        <b/>
        <sz val="12"/>
        <rFont val="標楷體"/>
        <family val="4"/>
        <charset val="136"/>
      </rPr>
      <t>股東</t>
    </r>
    <r>
      <rPr>
        <b/>
        <sz val="12"/>
        <rFont val="Times New Roman"/>
        <family val="1"/>
      </rPr>
      <t>)</t>
    </r>
    <r>
      <rPr>
        <b/>
        <sz val="12"/>
        <rFont val="標楷體"/>
        <family val="4"/>
        <charset val="136"/>
      </rPr>
      <t xml:space="preserve">
</t>
    </r>
    <r>
      <rPr>
        <b/>
        <sz val="12"/>
        <rFont val="Times New Roman"/>
        <family val="1"/>
      </rPr>
      <t>(F)</t>
    </r>
    <phoneticPr fontId="20" type="noConversion"/>
  </si>
  <si>
    <r>
      <t>可分配紅利盈餘分配予
要保人</t>
    </r>
    <r>
      <rPr>
        <b/>
        <sz val="12"/>
        <rFont val="Times New Roman"/>
        <family val="1"/>
      </rPr>
      <t>/</t>
    </r>
    <r>
      <rPr>
        <b/>
        <sz val="12"/>
        <rFont val="標楷體"/>
        <family val="4"/>
        <charset val="136"/>
      </rPr>
      <t xml:space="preserve">股東比例
</t>
    </r>
    <r>
      <rPr>
        <b/>
        <sz val="12"/>
        <rFont val="Times New Roman"/>
        <family val="1"/>
      </rPr>
      <t>(G)</t>
    </r>
    <phoneticPr fontId="20" type="noConversion"/>
  </si>
  <si>
    <r>
      <t xml:space="preserve">當時銷售文件所揭露分配予要保人之最可能紅利金額合計數
</t>
    </r>
    <r>
      <rPr>
        <b/>
        <sz val="12"/>
        <rFont val="Times New Roman"/>
        <family val="1"/>
      </rPr>
      <t>(H)</t>
    </r>
    <phoneticPr fontId="20" type="noConversion"/>
  </si>
  <si>
    <r>
      <t xml:space="preserve">實際發放紅利
</t>
    </r>
    <r>
      <rPr>
        <b/>
        <sz val="12"/>
        <rFont val="Times New Roman"/>
        <family val="1"/>
      </rPr>
      <t>(</t>
    </r>
    <r>
      <rPr>
        <b/>
        <sz val="12"/>
        <rFont val="標楷體"/>
        <family val="4"/>
        <charset val="136"/>
      </rPr>
      <t>要保人</t>
    </r>
    <r>
      <rPr>
        <b/>
        <sz val="12"/>
        <rFont val="Times New Roman"/>
        <family val="1"/>
      </rPr>
      <t>)</t>
    </r>
    <r>
      <rPr>
        <b/>
        <sz val="12"/>
        <rFont val="標楷體"/>
        <family val="4"/>
        <charset val="136"/>
      </rPr>
      <t xml:space="preserve">
</t>
    </r>
    <r>
      <rPr>
        <b/>
        <sz val="12"/>
        <rFont val="Times New Roman"/>
        <family val="1"/>
      </rPr>
      <t>(I)</t>
    </r>
    <phoneticPr fontId="20" type="noConversion"/>
  </si>
  <si>
    <r>
      <t xml:space="preserve">實際發放紅利
</t>
    </r>
    <r>
      <rPr>
        <b/>
        <sz val="12"/>
        <rFont val="Times New Roman"/>
        <family val="1"/>
      </rPr>
      <t>(</t>
    </r>
    <r>
      <rPr>
        <b/>
        <sz val="12"/>
        <rFont val="標楷體"/>
        <family val="4"/>
        <charset val="136"/>
      </rPr>
      <t>股東</t>
    </r>
    <r>
      <rPr>
        <b/>
        <sz val="12"/>
        <rFont val="Times New Roman"/>
        <family val="1"/>
      </rPr>
      <t>)</t>
    </r>
    <r>
      <rPr>
        <b/>
        <sz val="12"/>
        <rFont val="標楷體"/>
        <family val="4"/>
        <charset val="136"/>
      </rPr>
      <t xml:space="preserve">
</t>
    </r>
    <r>
      <rPr>
        <b/>
        <sz val="12"/>
        <rFont val="Times New Roman"/>
        <family val="1"/>
      </rPr>
      <t>(J)</t>
    </r>
    <phoneticPr fontId="20" type="noConversion"/>
  </si>
  <si>
    <r>
      <t xml:space="preserve">實際發放予要保人之紅利占可能紅利比率
</t>
    </r>
    <r>
      <rPr>
        <b/>
        <sz val="12"/>
        <rFont val="Times New Roman"/>
        <family val="1"/>
      </rPr>
      <t>(K)=(I)/(H)</t>
    </r>
    <phoneticPr fontId="20" type="noConversion"/>
  </si>
  <si>
    <t>是/否</t>
    <phoneticPr fontId="20" type="noConversion"/>
  </si>
  <si>
    <r>
      <t>(於94年實際發放之紅利</t>
    </r>
    <r>
      <rPr>
        <sz val="12"/>
        <rFont val="Times New Roman"/>
        <family val="1"/>
      </rPr>
      <t>)</t>
    </r>
    <phoneticPr fontId="20" type="noConversion"/>
  </si>
  <si>
    <r>
      <t>註</t>
    </r>
    <r>
      <rPr>
        <sz val="12"/>
        <rFont val="Times New Roman"/>
        <family val="1"/>
      </rPr>
      <t>1</t>
    </r>
    <r>
      <rPr>
        <sz val="12"/>
        <rFont val="標楷體"/>
        <family val="4"/>
        <charset val="136"/>
      </rPr>
      <t>：需提供自由分紅保險商品自銷售以來之數值。</t>
    </r>
    <phoneticPr fontId="20" type="noConversion"/>
  </si>
  <si>
    <r>
      <t>註</t>
    </r>
    <r>
      <rPr>
        <sz val="12"/>
        <rFont val="Times New Roman"/>
        <family val="1"/>
      </rPr>
      <t>2</t>
    </r>
    <r>
      <rPr>
        <sz val="12"/>
        <rFont val="標楷體"/>
        <family val="4"/>
        <charset val="136"/>
      </rPr>
      <t>：本期分紅保單業務之稅前損益請依</t>
    </r>
    <r>
      <rPr>
        <sz val="12"/>
        <rFont val="Times New Roman"/>
        <family val="1"/>
      </rPr>
      <t>91.12.30</t>
    </r>
    <r>
      <rPr>
        <sz val="12"/>
        <rFont val="標楷體"/>
        <family val="4"/>
        <charset val="136"/>
      </rPr>
      <t>台財保字第</t>
    </r>
    <r>
      <rPr>
        <sz val="12"/>
        <rFont val="Times New Roman"/>
        <family val="1"/>
      </rPr>
      <t>0910712459</t>
    </r>
    <r>
      <rPr>
        <sz val="12"/>
        <rFont val="標楷體"/>
        <family val="4"/>
        <charset val="136"/>
      </rPr>
      <t>號令「壽險業銷售分紅及不分紅人壽保單應遵守原則」及</t>
    </r>
    <r>
      <rPr>
        <sz val="12"/>
        <rFont val="Times New Roman"/>
        <family val="1"/>
      </rPr>
      <t>92.10.24</t>
    </r>
    <r>
      <rPr>
        <sz val="12"/>
        <rFont val="標楷體"/>
        <family val="4"/>
        <charset val="136"/>
      </rPr>
      <t>台財保字第</t>
    </r>
    <r>
      <rPr>
        <sz val="12"/>
        <rFont val="Times New Roman"/>
        <family val="1"/>
      </rPr>
      <t>0920042933</t>
    </r>
    <r>
      <rPr>
        <sz val="12"/>
        <rFont val="標楷體"/>
        <family val="4"/>
        <charset val="136"/>
      </rPr>
      <t>號函「分紅人壽保險單業務之會計處理」辦理，亦即紅利宣告日收回分紅保單紅利準備，當保單不符領取紅利資格時（如失效等）提存分紅保單紅利準備。</t>
    </r>
    <phoneticPr fontId="20" type="noConversion"/>
  </si>
  <si>
    <r>
      <t>註</t>
    </r>
    <r>
      <rPr>
        <sz val="12"/>
        <rFont val="Times New Roman"/>
        <family val="1"/>
      </rPr>
      <t>3</t>
    </r>
    <r>
      <rPr>
        <sz val="12"/>
        <rFont val="標楷體"/>
        <family val="4"/>
        <charset val="136"/>
      </rPr>
      <t>：本年度分紅保單紅利準備</t>
    </r>
    <r>
      <rPr>
        <sz val="12"/>
        <rFont val="Times New Roman"/>
        <family val="1"/>
      </rPr>
      <t>(D)</t>
    </r>
    <r>
      <rPr>
        <sz val="12"/>
        <rFont val="標楷體"/>
        <family val="4"/>
        <charset val="136"/>
      </rPr>
      <t>＝上年度分紅保單紅利準備</t>
    </r>
    <r>
      <rPr>
        <sz val="12"/>
        <rFont val="Times New Roman"/>
        <family val="1"/>
      </rPr>
      <t>(D)+</t>
    </r>
    <r>
      <rPr>
        <sz val="12"/>
        <rFont val="標楷體"/>
        <family val="4"/>
        <charset val="136"/>
      </rPr>
      <t>本年度分紅保單業務之稅前損益</t>
    </r>
    <r>
      <rPr>
        <sz val="12"/>
        <rFont val="Times New Roman"/>
        <family val="1"/>
      </rPr>
      <t>(C)</t>
    </r>
    <r>
      <rPr>
        <sz val="12"/>
        <rFont val="標楷體"/>
        <family val="4"/>
        <charset val="136"/>
      </rPr>
      <t>－本年度實際發放紅利</t>
    </r>
    <r>
      <rPr>
        <sz val="12"/>
        <rFont val="Times New Roman"/>
        <family val="1"/>
      </rPr>
      <t>(</t>
    </r>
    <r>
      <rPr>
        <sz val="12"/>
        <rFont val="標楷體"/>
        <family val="4"/>
        <charset val="136"/>
      </rPr>
      <t>要保人</t>
    </r>
    <r>
      <rPr>
        <sz val="12"/>
        <rFont val="Times New Roman"/>
        <family val="1"/>
      </rPr>
      <t>)(I)</t>
    </r>
    <r>
      <rPr>
        <sz val="12"/>
        <rFont val="標楷體"/>
        <family val="4"/>
        <charset val="136"/>
      </rPr>
      <t>－本年度實際發放紅利</t>
    </r>
    <r>
      <rPr>
        <sz val="12"/>
        <rFont val="Times New Roman"/>
        <family val="1"/>
      </rPr>
      <t>(</t>
    </r>
    <r>
      <rPr>
        <sz val="12"/>
        <rFont val="標楷體"/>
        <family val="4"/>
        <charset val="136"/>
      </rPr>
      <t>股東</t>
    </r>
    <r>
      <rPr>
        <sz val="12"/>
        <rFont val="Times New Roman"/>
        <family val="1"/>
      </rPr>
      <t>)(J)</t>
    </r>
    <r>
      <rPr>
        <sz val="12"/>
        <rFont val="標楷體"/>
        <family val="4"/>
        <charset val="136"/>
      </rPr>
      <t>；若未符合前述公式請加註說明造成差異之原因。</t>
    </r>
    <phoneticPr fontId="20" type="noConversion"/>
  </si>
  <si>
    <r>
      <t>指定附表</t>
    </r>
    <r>
      <rPr>
        <sz val="12"/>
        <rFont val="Times New Roman"/>
        <family val="1"/>
      </rPr>
      <t>9</t>
    </r>
    <r>
      <rPr>
        <sz val="12"/>
        <rFont val="標楷體"/>
        <family val="4"/>
        <charset val="136"/>
      </rPr>
      <t>-4：分紅保單清償能力測試結果</t>
    </r>
    <phoneticPr fontId="20" type="noConversion"/>
  </si>
  <si>
    <r>
      <t>(</t>
    </r>
    <r>
      <rPr>
        <sz val="12"/>
        <rFont val="標楷體"/>
        <family val="4"/>
        <charset val="136"/>
      </rPr>
      <t>方法一</t>
    </r>
    <r>
      <rPr>
        <sz val="12"/>
        <rFont val="Times New Roman"/>
        <family val="1"/>
      </rPr>
      <t>)</t>
    </r>
    <r>
      <rPr>
        <sz val="12"/>
        <rFont val="標楷體"/>
        <family val="4"/>
        <charset val="136"/>
      </rPr>
      <t>現金流量測試法</t>
    </r>
    <phoneticPr fontId="20" type="noConversion"/>
  </si>
  <si>
    <t>項目</t>
    <phoneticPr fontId="20" type="noConversion"/>
  </si>
  <si>
    <t>期初分紅保單紅利準備金(1)</t>
    <phoneticPr fontId="20" type="noConversion"/>
  </si>
  <si>
    <t>本期分紅保單稅前損益(2)</t>
    <phoneticPr fontId="20" type="noConversion"/>
  </si>
  <si>
    <t>本期實際發放紅利(3)</t>
    <phoneticPr fontId="20" type="noConversion"/>
  </si>
  <si>
    <t>期末分紅保單紅利準備金(4)=(1)+(2)-(3)</t>
    <phoneticPr fontId="20" type="noConversion"/>
  </si>
  <si>
    <t>整體投資組合報酬率(5)</t>
    <phoneticPr fontId="20" type="noConversion"/>
  </si>
  <si>
    <r>
      <t>(</t>
    </r>
    <r>
      <rPr>
        <sz val="12"/>
        <rFont val="標楷體"/>
        <family val="4"/>
        <charset val="136"/>
      </rPr>
      <t>方法二</t>
    </r>
    <r>
      <rPr>
        <sz val="12"/>
        <rFont val="Times New Roman"/>
        <family val="1"/>
      </rPr>
      <t>)</t>
    </r>
    <r>
      <rPr>
        <sz val="12"/>
        <rFont val="標楷體"/>
        <family val="4"/>
        <charset val="136"/>
      </rPr>
      <t>其他符合精算原則之方法</t>
    </r>
    <phoneticPr fontId="20" type="noConversion"/>
  </si>
  <si>
    <r>
      <t>保費收入</t>
    </r>
    <r>
      <rPr>
        <sz val="12"/>
        <rFont val="Times New Roman"/>
        <family val="1"/>
      </rPr>
      <t xml:space="preserve"> (1)</t>
    </r>
    <phoneticPr fontId="20" type="noConversion"/>
  </si>
  <si>
    <t>紅利給付(2)</t>
    <phoneticPr fontId="20" type="noConversion"/>
  </si>
  <si>
    <t>保險給付等(不含紅利給付)(3)</t>
    <phoneticPr fontId="20" type="noConversion"/>
  </si>
  <si>
    <r>
      <t>費用</t>
    </r>
    <r>
      <rPr>
        <sz val="12"/>
        <rFont val="Times New Roman"/>
        <family val="1"/>
      </rPr>
      <t xml:space="preserve"> (4)</t>
    </r>
    <phoneticPr fontId="20" type="noConversion"/>
  </si>
  <si>
    <r>
      <t>淨現金流量</t>
    </r>
    <r>
      <rPr>
        <sz val="12"/>
        <rFont val="Times New Roman"/>
        <family val="1"/>
      </rPr>
      <t xml:space="preserve"> (5)=(1)-(2)-(3)-(4)</t>
    </r>
    <phoneticPr fontId="20" type="noConversion"/>
  </si>
  <si>
    <r>
      <t>折現率</t>
    </r>
    <r>
      <rPr>
        <sz val="12"/>
        <rFont val="Times New Roman"/>
        <family val="1"/>
      </rPr>
      <t>(6)</t>
    </r>
    <phoneticPr fontId="20" type="noConversion"/>
  </si>
  <si>
    <r>
      <t>註</t>
    </r>
    <r>
      <rPr>
        <sz val="12"/>
        <rFont val="Times New Roman"/>
        <family val="1"/>
      </rPr>
      <t>1</t>
    </r>
    <r>
      <rPr>
        <sz val="12"/>
        <rFont val="標楷體"/>
        <family val="4"/>
        <charset val="136"/>
      </rPr>
      <t>：最佳估計情境測試結果應提供</t>
    </r>
    <r>
      <rPr>
        <sz val="12"/>
        <rFont val="Times New Roman"/>
        <family val="1"/>
      </rPr>
      <t>1</t>
    </r>
    <r>
      <rPr>
        <sz val="12"/>
        <rFont val="標楷體"/>
        <family val="4"/>
        <charset val="136"/>
      </rPr>
      <t>至</t>
    </r>
    <r>
      <rPr>
        <sz val="12"/>
        <rFont val="Times New Roman"/>
        <family val="1"/>
      </rPr>
      <t>110</t>
    </r>
    <r>
      <rPr>
        <sz val="12"/>
        <rFont val="標楷體"/>
        <family val="4"/>
        <charset val="136"/>
      </rPr>
      <t>年數值。</t>
    </r>
    <phoneticPr fontId="20" type="noConversion"/>
  </si>
  <si>
    <r>
      <t>註</t>
    </r>
    <r>
      <rPr>
        <sz val="12"/>
        <rFont val="Times New Roman"/>
        <family val="1"/>
      </rPr>
      <t>2</t>
    </r>
    <r>
      <rPr>
        <sz val="12"/>
        <rFont val="標楷體"/>
        <family val="4"/>
        <charset val="136"/>
      </rPr>
      <t>：請依公司所採測試方法填寫上述適用之表格；若不適用上述表格，請簽證精算人員自行設計。</t>
    </r>
    <phoneticPr fontId="20" type="noConversion"/>
  </si>
  <si>
    <t>...</t>
    <phoneticPr fontId="20" type="noConversion"/>
  </si>
  <si>
    <t>合計</t>
    <phoneticPr fontId="20" type="noConversion"/>
  </si>
  <si>
    <t>註1：商品類別係指依公司計算可分配紅利盈餘所採之分類。</t>
    <phoneticPr fontId="20" type="noConversion"/>
  </si>
  <si>
    <t>指定附表9-2：紅利估算方法</t>
    <phoneticPr fontId="20" type="noConversion"/>
  </si>
  <si>
    <t>其他(註2)</t>
    <phoneticPr fontId="20" type="noConversion"/>
  </si>
  <si>
    <t>註1：請提供所有分紅人壽保險商品，包含該年度將分配紅利及不予分配紅利之分紅保險商品。</t>
    <phoneticPr fontId="20" type="noConversion"/>
  </si>
  <si>
    <t>註2：請在適用的紅利估算方法下打○。</t>
    <phoneticPr fontId="20" type="noConversion"/>
  </si>
  <si>
    <t>註3：若採其他方法請備註說明。</t>
    <phoneticPr fontId="20" type="noConversion"/>
  </si>
  <si>
    <r>
      <t>指定附表</t>
    </r>
    <r>
      <rPr>
        <b/>
        <sz val="12"/>
        <rFont val="Times New Roman"/>
        <family val="1"/>
      </rPr>
      <t>9</t>
    </r>
    <r>
      <rPr>
        <b/>
        <sz val="12"/>
        <rFont val="標楷體"/>
        <family val="4"/>
        <charset val="136"/>
      </rPr>
      <t>-1：自由分紅保險之各種準備金明細表</t>
    </r>
    <phoneticPr fontId="20" type="noConversion"/>
  </si>
  <si>
    <t>…</t>
    <phoneticPr fontId="20" type="noConversion"/>
  </si>
  <si>
    <t>合計</t>
    <phoneticPr fontId="20" type="noConversion"/>
  </si>
  <si>
    <t>(註3)</t>
    <phoneticPr fontId="20" type="noConversion"/>
  </si>
  <si>
    <t>註1：應將所有分紅人壽保險商品納入測試，包含該年度將分配紅利及不予分配紅利之分紅保險商品。</t>
    <phoneticPr fontId="20" type="noConversion"/>
  </si>
  <si>
    <r>
      <t>註</t>
    </r>
    <r>
      <rPr>
        <sz val="12"/>
        <rFont val="Times New Roman"/>
        <family val="1"/>
      </rPr>
      <t>2</t>
    </r>
    <r>
      <rPr>
        <sz val="12"/>
        <rFont val="標楷體"/>
        <family val="4"/>
        <charset val="136"/>
      </rPr>
      <t>：若有其他準備金請備註說明所包含之項目。</t>
    </r>
    <phoneticPr fontId="20" type="noConversion"/>
  </si>
  <si>
    <t>註3：本表準備金合計數應與指定附表4自由分紅保險一致。</t>
    <phoneticPr fontId="20" type="noConversion"/>
  </si>
  <si>
    <r>
      <t>指定附表</t>
    </r>
    <r>
      <rPr>
        <b/>
        <sz val="12"/>
        <rFont val="Times New Roman"/>
        <family val="1"/>
      </rPr>
      <t>8</t>
    </r>
    <r>
      <rPr>
        <b/>
        <sz val="12"/>
        <rFont val="標楷體"/>
        <family val="4"/>
        <charset val="136"/>
      </rPr>
      <t>：保險費率釐訂</t>
    </r>
    <phoneticPr fontId="20" type="noConversion"/>
  </si>
  <si>
    <t>Scenario391</t>
  </si>
  <si>
    <t>Scenario392</t>
  </si>
  <si>
    <t>Scenario393</t>
  </si>
  <si>
    <t>Scenario394</t>
  </si>
  <si>
    <t>Scenario395</t>
  </si>
  <si>
    <t>Scenario396</t>
  </si>
  <si>
    <t>Scenario397</t>
  </si>
  <si>
    <t>Scenario398</t>
  </si>
  <si>
    <t>Scenario399</t>
  </si>
  <si>
    <t>Scenario400</t>
  </si>
  <si>
    <t>Scenario401</t>
  </si>
  <si>
    <t>Scenario402</t>
  </si>
  <si>
    <t>Scenario403</t>
  </si>
  <si>
    <t>Scenario404</t>
  </si>
  <si>
    <t>Scenario405</t>
  </si>
  <si>
    <t>Scenario406</t>
  </si>
  <si>
    <t>Scenario407</t>
  </si>
  <si>
    <t>Scenario408</t>
  </si>
  <si>
    <t>Scenario409</t>
  </si>
  <si>
    <t>Scenario410</t>
  </si>
  <si>
    <t>Scenario411</t>
  </si>
  <si>
    <t>Scenario412</t>
  </si>
  <si>
    <t>Scenario413</t>
  </si>
  <si>
    <t>Scenario414</t>
  </si>
  <si>
    <t>Scenario415</t>
  </si>
  <si>
    <t>Scenario416</t>
  </si>
  <si>
    <t>Scenario417</t>
  </si>
  <si>
    <t>Scenario418</t>
  </si>
  <si>
    <t>Scenario419</t>
  </si>
  <si>
    <t>Scenario420</t>
  </si>
  <si>
    <t>Scenario421</t>
  </si>
  <si>
    <t>備忘錄階段</t>
    <phoneticPr fontId="20" type="noConversion"/>
  </si>
  <si>
    <t>Scenario422</t>
  </si>
  <si>
    <t>Scenario423</t>
  </si>
  <si>
    <t>Scenario424</t>
  </si>
  <si>
    <t>Scenario425</t>
  </si>
  <si>
    <t>Scenario426</t>
  </si>
  <si>
    <t>Scenario427</t>
  </si>
  <si>
    <t>Scenario428</t>
  </si>
  <si>
    <t>Scenario429</t>
  </si>
  <si>
    <t>Scenario430</t>
  </si>
  <si>
    <t>Scenario431</t>
  </si>
  <si>
    <t>Scenario432</t>
  </si>
  <si>
    <t>Scenario433</t>
  </si>
  <si>
    <t>Scenario434</t>
  </si>
  <si>
    <t>Scenario435</t>
  </si>
  <si>
    <t>Scenario436</t>
  </si>
  <si>
    <t>Scenario437</t>
  </si>
  <si>
    <t>Scenario438</t>
  </si>
  <si>
    <t>Scenario439</t>
  </si>
  <si>
    <t>Scenario440</t>
  </si>
  <si>
    <t>Scenario441</t>
  </si>
  <si>
    <t>Scenario442</t>
  </si>
  <si>
    <t>Scenario443</t>
  </si>
  <si>
    <t>Scenario444</t>
  </si>
  <si>
    <t>Scenario445</t>
  </si>
  <si>
    <t>Scenario446</t>
  </si>
  <si>
    <t>Scenario447</t>
  </si>
  <si>
    <t>Scenario448</t>
  </si>
  <si>
    <t>Scenario449</t>
  </si>
  <si>
    <t>Scenario450</t>
  </si>
  <si>
    <t>Scenario451</t>
  </si>
  <si>
    <t>Scenario452</t>
  </si>
  <si>
    <t>Scenario453</t>
  </si>
  <si>
    <t>Scenario454</t>
  </si>
  <si>
    <t>Scenario455</t>
  </si>
  <si>
    <t>Scenario456</t>
  </si>
  <si>
    <t>Scenario457</t>
  </si>
  <si>
    <t>Scenario458</t>
  </si>
  <si>
    <t>Scenario459</t>
  </si>
  <si>
    <t>Scenario460</t>
  </si>
  <si>
    <t>Scenario461</t>
  </si>
  <si>
    <t>Scenario462</t>
  </si>
  <si>
    <t>Scenario463</t>
  </si>
  <si>
    <t>Scenario464</t>
  </si>
  <si>
    <t>Scenario465</t>
  </si>
  <si>
    <t>Scenario466</t>
  </si>
  <si>
    <t>Scenario467</t>
  </si>
  <si>
    <t>Scenario468</t>
  </si>
  <si>
    <t>Scenario469</t>
  </si>
  <si>
    <t>Scenario470</t>
  </si>
  <si>
    <t>Scenario471</t>
  </si>
  <si>
    <t>Scenario472</t>
  </si>
  <si>
    <t>Scenario473</t>
  </si>
  <si>
    <t>Scenario474</t>
  </si>
  <si>
    <t>Scenario475</t>
  </si>
  <si>
    <t>Scenario476</t>
  </si>
  <si>
    <t>Scenario477</t>
  </si>
  <si>
    <t>Scenario478</t>
  </si>
  <si>
    <t>Scenario479</t>
  </si>
  <si>
    <t>Scenario480</t>
  </si>
  <si>
    <t>Scenario481</t>
  </si>
  <si>
    <t>Scenario482</t>
  </si>
  <si>
    <t>Scenario483</t>
  </si>
  <si>
    <t>Scenario484</t>
  </si>
  <si>
    <t>Scenario485</t>
  </si>
  <si>
    <t>Scenario486</t>
  </si>
  <si>
    <t>Scenario487</t>
  </si>
  <si>
    <t>Scenario488</t>
  </si>
  <si>
    <t>Scenario489</t>
  </si>
  <si>
    <t>Scenario490</t>
  </si>
  <si>
    <t>Scenario491</t>
  </si>
  <si>
    <t>Scenario492</t>
  </si>
  <si>
    <t>Scenario493</t>
  </si>
  <si>
    <t>Scenario494</t>
  </si>
  <si>
    <t>Scenario495</t>
  </si>
  <si>
    <t>Scenario496</t>
  </si>
  <si>
    <t>Scenario497</t>
  </si>
  <si>
    <t>Scenario498</t>
  </si>
  <si>
    <t>Scenario499</t>
  </si>
  <si>
    <t>Scenario500</t>
  </si>
  <si>
    <t>Scenario501</t>
  </si>
  <si>
    <t>Scenario502</t>
  </si>
  <si>
    <t>Scenario503</t>
  </si>
  <si>
    <t>Scenario504</t>
  </si>
  <si>
    <t>Scenario505</t>
  </si>
  <si>
    <t>Scenario506</t>
  </si>
  <si>
    <t>Scenario507</t>
  </si>
  <si>
    <t>Scenario508</t>
  </si>
  <si>
    <t>Scenario509</t>
  </si>
  <si>
    <t>Scenario510</t>
  </si>
  <si>
    <t>Scenario511</t>
  </si>
  <si>
    <t>Scenario512</t>
  </si>
  <si>
    <t>Scenario513</t>
  </si>
  <si>
    <t>Scenario514</t>
  </si>
  <si>
    <t>Scenario515</t>
  </si>
  <si>
    <t>Scenario516</t>
  </si>
  <si>
    <t>Scenario517</t>
  </si>
  <si>
    <t>Scenario518</t>
  </si>
  <si>
    <t>Scenario519</t>
  </si>
  <si>
    <t>Scenario520</t>
  </si>
  <si>
    <t>Scenario521</t>
  </si>
  <si>
    <t>Scenario522</t>
  </si>
  <si>
    <t>Scenario523</t>
  </si>
  <si>
    <t>Scenario524</t>
  </si>
  <si>
    <t>Scenario525</t>
  </si>
  <si>
    <t>Scenario526</t>
  </si>
  <si>
    <t>Scenario527</t>
  </si>
  <si>
    <t>Scenario528</t>
  </si>
  <si>
    <t>Scenario529</t>
  </si>
  <si>
    <t>Scenario530</t>
  </si>
  <si>
    <t>Scenario531</t>
  </si>
  <si>
    <t>Scenario532</t>
  </si>
  <si>
    <t>Scenario533</t>
  </si>
  <si>
    <t>Scenario534</t>
  </si>
  <si>
    <t>Scenario535</t>
  </si>
  <si>
    <t>Scenario536</t>
  </si>
  <si>
    <t>Scenario537</t>
  </si>
  <si>
    <t>Scenario538</t>
  </si>
  <si>
    <t>Scenario539</t>
  </si>
  <si>
    <t>Scenario540</t>
  </si>
  <si>
    <t>Scenario541</t>
  </si>
  <si>
    <t>Scenario542</t>
  </si>
  <si>
    <t>Scenario543</t>
  </si>
  <si>
    <t>Scenario544</t>
  </si>
  <si>
    <t>Scenario545</t>
  </si>
  <si>
    <t>Scenario546</t>
  </si>
  <si>
    <t>Scenario547</t>
  </si>
  <si>
    <t>Scenario548</t>
  </si>
  <si>
    <t>Scenario549</t>
  </si>
  <si>
    <t>Scenario550</t>
  </si>
  <si>
    <t>Scenario551</t>
  </si>
  <si>
    <t>Scenario552</t>
  </si>
  <si>
    <t>Scenario553</t>
  </si>
  <si>
    <t>Scenario554</t>
  </si>
  <si>
    <t>Scenario555</t>
  </si>
  <si>
    <t>Scenario556</t>
  </si>
  <si>
    <t>Scenario557</t>
  </si>
  <si>
    <t>Scenario558</t>
  </si>
  <si>
    <t>Scenario559</t>
  </si>
  <si>
    <t>Scenario560</t>
  </si>
  <si>
    <t>Scenario561</t>
  </si>
  <si>
    <t>Scenario562</t>
  </si>
  <si>
    <t>Scenario563</t>
  </si>
  <si>
    <t>Scenario564</t>
  </si>
  <si>
    <t>Scenario565</t>
  </si>
  <si>
    <t>Scenario566</t>
  </si>
  <si>
    <t>Scenario567</t>
  </si>
  <si>
    <t>Scenario568</t>
  </si>
  <si>
    <t>Scenario569</t>
  </si>
  <si>
    <t>Scenario570</t>
  </si>
  <si>
    <t>Scenario571</t>
  </si>
  <si>
    <t>Scenario572</t>
  </si>
  <si>
    <t>Scenario573</t>
  </si>
  <si>
    <t>Scenario574</t>
  </si>
  <si>
    <t>Scenario575</t>
  </si>
  <si>
    <t>Scenario576</t>
  </si>
  <si>
    <t>Scenario577</t>
  </si>
  <si>
    <t>Scenario578</t>
  </si>
  <si>
    <t>Scenario579</t>
  </si>
  <si>
    <t>Scenario580</t>
  </si>
  <si>
    <t>Scenario581</t>
  </si>
  <si>
    <t>Scenario582</t>
  </si>
  <si>
    <t>Scenario583</t>
  </si>
  <si>
    <t>Scenario584</t>
  </si>
  <si>
    <t>Scenario585</t>
  </si>
  <si>
    <t>Scenario586</t>
  </si>
  <si>
    <t>Scenario587</t>
  </si>
  <si>
    <t>Scenario588</t>
  </si>
  <si>
    <t>Scenario589</t>
  </si>
  <si>
    <t>Scenario590</t>
  </si>
  <si>
    <t>Scenario591</t>
  </si>
  <si>
    <t>Scenario592</t>
  </si>
  <si>
    <t>Scenario593</t>
  </si>
  <si>
    <t>Scenario594</t>
  </si>
  <si>
    <t>Scenario595</t>
  </si>
  <si>
    <t>Scenario596</t>
  </si>
  <si>
    <t>Scenario597</t>
  </si>
  <si>
    <t>Scenario598</t>
  </si>
  <si>
    <t>Scenario599</t>
  </si>
  <si>
    <t>Scenario600</t>
  </si>
  <si>
    <t>Scenario601</t>
  </si>
  <si>
    <t>Scenario602</t>
  </si>
  <si>
    <t>Scenario603</t>
  </si>
  <si>
    <t>Scenario604</t>
  </si>
  <si>
    <t>Scenario605</t>
  </si>
  <si>
    <t>Scenario606</t>
  </si>
  <si>
    <t>Scenario607</t>
  </si>
  <si>
    <t>Scenario608</t>
  </si>
  <si>
    <t>Scenario609</t>
  </si>
  <si>
    <t>Scenario610</t>
  </si>
  <si>
    <t>Scenario611</t>
  </si>
  <si>
    <t>Scenario612</t>
  </si>
  <si>
    <t>Scenario613</t>
  </si>
  <si>
    <t>Scenario614</t>
  </si>
  <si>
    <t>Scenario615</t>
  </si>
  <si>
    <t>Scenario616</t>
  </si>
  <si>
    <t>Scenario617</t>
  </si>
  <si>
    <t>Scenario618</t>
  </si>
  <si>
    <t>Scenario619</t>
  </si>
  <si>
    <t>Scenario620</t>
  </si>
  <si>
    <t>Scenario621</t>
  </si>
  <si>
    <t>Scenario622</t>
  </si>
  <si>
    <r>
      <t>指定附表</t>
    </r>
    <r>
      <rPr>
        <b/>
        <sz val="12"/>
        <rFont val="Times New Roman"/>
        <family val="1"/>
      </rPr>
      <t>7</t>
    </r>
    <r>
      <rPr>
        <b/>
        <sz val="12"/>
        <rFont val="標楷體"/>
        <family val="4"/>
        <charset val="136"/>
      </rPr>
      <t>：</t>
    </r>
    <r>
      <rPr>
        <b/>
        <sz val="12"/>
        <rFont val="標楷體"/>
        <family val="4"/>
        <charset val="136"/>
      </rPr>
      <t>現金流量測試結果</t>
    </r>
    <phoneticPr fontId="20" type="noConversion"/>
  </si>
  <si>
    <t>費用假設應包括公司整體各項費用</t>
    <phoneticPr fontId="20" type="noConversion"/>
  </si>
  <si>
    <t>費用假設應說明各通路之銷售佣金與各類獎金</t>
    <phoneticPr fontId="20" type="noConversion"/>
  </si>
  <si>
    <t>有費率不適足之虞且影響重大之可調整保費的有效契約商品</t>
    <phoneticPr fontId="20" type="noConversion"/>
  </si>
  <si>
    <r>
      <t>指定附表</t>
    </r>
    <r>
      <rPr>
        <sz val="12"/>
        <rFont val="Times New Roman"/>
        <family val="1"/>
      </rPr>
      <t>3-7</t>
    </r>
    <r>
      <rPr>
        <sz val="12"/>
        <rFont val="標楷體"/>
        <family val="4"/>
        <charset val="136"/>
      </rPr>
      <t>：各年度投資組合報酬率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</si>
  <si>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t>註</t>
    </r>
    <r>
      <rPr>
        <sz val="12"/>
        <rFont val="Times New Roman"/>
        <family val="1"/>
      </rPr>
      <t>3</t>
    </r>
    <r>
      <rPr>
        <sz val="12"/>
        <rFont val="標楷體"/>
        <family val="4"/>
        <charset val="136"/>
      </rPr>
      <t>：如區隔資產超過</t>
    </r>
    <r>
      <rPr>
        <sz val="12"/>
        <rFont val="Times New Roman"/>
        <family val="1"/>
      </rPr>
      <t>1</t>
    </r>
    <r>
      <rPr>
        <sz val="12"/>
        <rFont val="標楷體"/>
        <family val="4"/>
        <charset val="136"/>
      </rPr>
      <t>種以上，請簽證精算人員自行於</t>
    </r>
    <r>
      <rPr>
        <sz val="12"/>
        <color indexed="12"/>
        <rFont val="標楷體"/>
        <family val="4"/>
        <charset val="136"/>
      </rPr>
      <t>附表</t>
    </r>
    <r>
      <rPr>
        <sz val="12"/>
        <color indexed="12"/>
        <rFont val="Times New Roman"/>
        <family val="1"/>
      </rPr>
      <t>3-8</t>
    </r>
    <r>
      <rPr>
        <sz val="12"/>
        <rFont val="標楷體"/>
        <family val="4"/>
        <charset val="136"/>
      </rPr>
      <t>新增與本表格式相同之新工作表，依次類推。</t>
    </r>
    <phoneticPr fontId="20" type="noConversion"/>
  </si>
  <si>
    <t xml:space="preserve">  總資產為負時之模型外借貸</t>
    <phoneticPr fontId="20" type="noConversion"/>
  </si>
  <si>
    <t xml:space="preserve">  各區隔資產間的模型內借貸</t>
    <phoneticPr fontId="20" type="noConversion"/>
  </si>
  <si>
    <t xml:space="preserve">  納入測試之商品</t>
    <phoneticPr fontId="20" type="noConversion"/>
  </si>
  <si>
    <t xml:space="preserve">  測試方法及測試結果</t>
    <phoneticPr fontId="20" type="noConversion"/>
  </si>
  <si>
    <t xml:space="preserve">  測試方法若採用總保費評價法者，應提供各年度現金流量表</t>
    <phoneticPr fontId="20" type="noConversion"/>
  </si>
  <si>
    <t>針對長年期健康保險損失率呈現明顯惡化之商品，應單獨提供負債適足性測試結果。</t>
    <phoneticPr fontId="20" type="noConversion"/>
  </si>
  <si>
    <t>34.</t>
    <phoneticPr fontId="20" type="noConversion"/>
  </si>
  <si>
    <t>提供利率變動型商品於現行目標資產配置及投資決策下之量化評估分析</t>
  </si>
  <si>
    <t>60.</t>
    <phoneticPr fontId="20" type="noConversion"/>
  </si>
  <si>
    <t>指定附表7-B：負債適足性測試</t>
    <phoneticPr fontId="20" type="noConversion"/>
  </si>
  <si>
    <t>註2：法定責任準備金係指與負債適足準備金對應之法定準備金金額</t>
  </si>
  <si>
    <t>註3：應與保險年(月)報表核對並一致</t>
  </si>
  <si>
    <t>28-1.</t>
    <phoneticPr fontId="20" type="noConversion"/>
  </si>
  <si>
    <t>29.</t>
    <phoneticPr fontId="20" type="noConversion"/>
  </si>
  <si>
    <t>38.</t>
    <phoneticPr fontId="20" type="noConversion"/>
  </si>
  <si>
    <t>61.</t>
    <phoneticPr fontId="20" type="noConversion"/>
  </si>
  <si>
    <t>64.</t>
    <phoneticPr fontId="20" type="noConversion"/>
  </si>
  <si>
    <t>註2：首年度期初資產等於期初準備金，並應與指定附表4傳統外幣保單(美元計價)達成一致。</t>
    <phoneticPr fontId="20" type="noConversion"/>
  </si>
  <si>
    <t>註2：首年度期初資產等於期初準備金，並應與指定附表4傳統外幣保單(美元計價)達成一致</t>
    <phoneticPr fontId="20" type="noConversion"/>
  </si>
  <si>
    <t>註2：首年度期初資產等於期初準備金，並應與指定附表4傳統外幣保單(澳幣計價)達成一致。</t>
    <phoneticPr fontId="20" type="noConversion"/>
  </si>
  <si>
    <t>註2：首年度期初資產等於期初準備金，並應與指定附表4傳統外幣保單(澳幣計價)達成一致</t>
    <phoneticPr fontId="20" type="noConversion"/>
  </si>
  <si>
    <r>
      <t>指定附表</t>
    </r>
    <r>
      <rPr>
        <sz val="12"/>
        <rFont val="Times New Roman"/>
        <family val="1"/>
      </rPr>
      <t>7-10</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其他保險</t>
    </r>
    <phoneticPr fontId="20" type="noConversion"/>
  </si>
  <si>
    <t>指定附表7-10：各年度最佳估計及指定情境下現金流量測試結果-其他保險</t>
    <phoneticPr fontId="20" type="noConversion"/>
  </si>
  <si>
    <t>指定附表12-1：利率變動型商品(包括萬能人壽保險、利率變動型人壽保險以及利率變動型
              年金保險)之宣告利率數值</t>
    <phoneticPr fontId="20" type="noConversion"/>
  </si>
  <si>
    <t>註2：首年度期初資產等於期初準備金，並應與指定附表4傳統台幣保單一致</t>
    <phoneticPr fontId="20" type="noConversion"/>
  </si>
  <si>
    <t xml:space="preserve">  資產評價方式（應說明與會計基礎是否具一致性）</t>
    <phoneticPr fontId="20" type="noConversion"/>
  </si>
  <si>
    <t>各年度末累積盈餘終值-傳統外幣保單(澳幣計價)（註2）</t>
    <phoneticPr fontId="20" type="noConversion"/>
  </si>
  <si>
    <t>各年度末累積盈餘終值為負之機率(%)-傳統外幣保單(澳幣計價)</t>
    <phoneticPr fontId="20" type="noConversion"/>
  </si>
  <si>
    <t>各年度末累積盈餘終值-傳統外幣保單(美元計價)（註2）</t>
    <phoneticPr fontId="20" type="noConversion"/>
  </si>
  <si>
    <t>各年度末累積盈餘終值為負之機率(%)-傳統外幣保單(美元計價)</t>
    <phoneticPr fontId="20" type="noConversion"/>
  </si>
  <si>
    <t>傳統外幣保單(澳幣計價)</t>
    <phoneticPr fontId="20" type="noConversion"/>
  </si>
  <si>
    <t>傳統外幣保單(美元計價)</t>
    <phoneticPr fontId="20" type="noConversion"/>
  </si>
  <si>
    <t xml:space="preserve">    傳統台幣保單</t>
    <phoneticPr fontId="20" type="noConversion"/>
  </si>
  <si>
    <t xml:space="preserve">    傳統外幣保單(美元計價)</t>
    <phoneticPr fontId="20" type="noConversion"/>
  </si>
  <si>
    <t xml:space="preserve">    傳統外幣保單(澳幣計價)</t>
    <phoneticPr fontId="20" type="noConversion"/>
  </si>
  <si>
    <t xml:space="preserve">    傳統外幣保單(其他幣別計價)</t>
    <phoneticPr fontId="20" type="noConversion"/>
  </si>
  <si>
    <t>Scenario623</t>
  </si>
  <si>
    <t>Scenario624</t>
  </si>
  <si>
    <t>Scenario625</t>
  </si>
  <si>
    <t>Scenario626</t>
  </si>
  <si>
    <t>Scenario627</t>
  </si>
  <si>
    <t>Scenario628</t>
  </si>
  <si>
    <t>Scenario629</t>
  </si>
  <si>
    <t>Scenario630</t>
  </si>
  <si>
    <t>Scenario631</t>
  </si>
  <si>
    <t>Scenario632</t>
  </si>
  <si>
    <t>Scenario633</t>
  </si>
  <si>
    <t>Scenario634</t>
  </si>
  <si>
    <t>Scenario635</t>
  </si>
  <si>
    <t>Scenario636</t>
  </si>
  <si>
    <t>Scenario637</t>
  </si>
  <si>
    <t>Scenario638</t>
  </si>
  <si>
    <t>Scenario639</t>
  </si>
  <si>
    <t>Scenario640</t>
  </si>
  <si>
    <t>Scenario641</t>
  </si>
  <si>
    <t>Scenario642</t>
  </si>
  <si>
    <t>Scenario643</t>
  </si>
  <si>
    <t>Scenario644</t>
  </si>
  <si>
    <t>Scenario645</t>
  </si>
  <si>
    <t>Scenario646</t>
  </si>
  <si>
    <t>Scenario647</t>
  </si>
  <si>
    <t>Scenario648</t>
  </si>
  <si>
    <t>Scenario649</t>
  </si>
  <si>
    <t>Scenario650</t>
  </si>
  <si>
    <t>Scenario651</t>
  </si>
  <si>
    <t>Scenario652</t>
  </si>
  <si>
    <t>Scenario653</t>
  </si>
  <si>
    <t>Scenario654</t>
  </si>
  <si>
    <t>Scenario655</t>
  </si>
  <si>
    <t>Scenario656</t>
  </si>
  <si>
    <t>Scenario657</t>
  </si>
  <si>
    <t>Scenario658</t>
  </si>
  <si>
    <t>Scenario659</t>
  </si>
  <si>
    <t>Scenario660</t>
  </si>
  <si>
    <t>Scenario661</t>
  </si>
  <si>
    <t>Scenario662</t>
  </si>
  <si>
    <t>Scenario663</t>
  </si>
  <si>
    <t>Scenario664</t>
  </si>
  <si>
    <t>Scenario665</t>
  </si>
  <si>
    <t>Scenario666</t>
  </si>
  <si>
    <t>Scenario667</t>
  </si>
  <si>
    <t>Scenario668</t>
  </si>
  <si>
    <t>Scenario669</t>
  </si>
  <si>
    <t>Scenario670</t>
  </si>
  <si>
    <t>Scenario671</t>
  </si>
  <si>
    <t>Scenario672</t>
  </si>
  <si>
    <t>Scenario673</t>
  </si>
  <si>
    <t>Scenario674</t>
  </si>
  <si>
    <t>Scenario675</t>
  </si>
  <si>
    <t>Scenario676</t>
  </si>
  <si>
    <t>Scenario677</t>
  </si>
  <si>
    <t>Scenario678</t>
  </si>
  <si>
    <t>Scenario679</t>
  </si>
  <si>
    <t>Scenario680</t>
  </si>
  <si>
    <t>Scenario681</t>
  </si>
  <si>
    <t>Scenario682</t>
  </si>
  <si>
    <t>Scenario683</t>
  </si>
  <si>
    <t>Scenario684</t>
  </si>
  <si>
    <t>Scenario685</t>
  </si>
  <si>
    <t>Scenario686</t>
  </si>
  <si>
    <t>Scenario687</t>
  </si>
  <si>
    <t>Scenario688</t>
  </si>
  <si>
    <t>Scenario689</t>
  </si>
  <si>
    <t>Scenario690</t>
  </si>
  <si>
    <t>Scenario691</t>
  </si>
  <si>
    <t>Scenario692</t>
  </si>
  <si>
    <t>Scenario693</t>
  </si>
  <si>
    <t>Scenario694</t>
  </si>
  <si>
    <t>Scenario695</t>
  </si>
  <si>
    <t>Scenario696</t>
  </si>
  <si>
    <t>Scenario697</t>
  </si>
  <si>
    <t>Scenario698</t>
  </si>
  <si>
    <t>Scenario699</t>
  </si>
  <si>
    <t>Scenario700</t>
  </si>
  <si>
    <t>Scenario701</t>
  </si>
  <si>
    <t>Scenario702</t>
  </si>
  <si>
    <t>Scenario703</t>
  </si>
  <si>
    <t>Scenario704</t>
  </si>
  <si>
    <t>Scenario705</t>
  </si>
  <si>
    <t>Scenario706</t>
  </si>
  <si>
    <t>Scenario707</t>
  </si>
  <si>
    <t>Scenario708</t>
  </si>
  <si>
    <t>Scenario709</t>
  </si>
  <si>
    <t>Scenario710</t>
  </si>
  <si>
    <t>Scenario711</t>
  </si>
  <si>
    <t>Scenario712</t>
  </si>
  <si>
    <t>Scenario713</t>
  </si>
  <si>
    <t>Scenario714</t>
  </si>
  <si>
    <t>Scenario715</t>
  </si>
  <si>
    <t>Scenario716</t>
  </si>
  <si>
    <t>Scenario717</t>
  </si>
  <si>
    <t>Scenario718</t>
  </si>
  <si>
    <t>Scenario719</t>
  </si>
  <si>
    <t>Scenario720</t>
  </si>
  <si>
    <t>Scenario721</t>
  </si>
  <si>
    <t>Scenario722</t>
  </si>
  <si>
    <t>Scenario723</t>
  </si>
  <si>
    <t>Scenario724</t>
  </si>
  <si>
    <t>Scenario725</t>
  </si>
  <si>
    <t>Scenario726</t>
  </si>
  <si>
    <t>Scenario727</t>
  </si>
  <si>
    <t>Scenario728</t>
  </si>
  <si>
    <t>Scenario729</t>
  </si>
  <si>
    <t>Scenario730</t>
  </si>
  <si>
    <t>Scenario731</t>
  </si>
  <si>
    <t>Scenario732</t>
  </si>
  <si>
    <t>Scenario733</t>
  </si>
  <si>
    <t>Scenario734</t>
  </si>
  <si>
    <t>Scenario735</t>
  </si>
  <si>
    <t>Scenario736</t>
  </si>
  <si>
    <t>Scenario737</t>
  </si>
  <si>
    <t>Scenario738</t>
  </si>
  <si>
    <t>Scenario739</t>
  </si>
  <si>
    <t>Scenario740</t>
  </si>
  <si>
    <t>Scenario741</t>
  </si>
  <si>
    <t>Scenario742</t>
  </si>
  <si>
    <t>Scenario743</t>
  </si>
  <si>
    <t>Scenario744</t>
  </si>
  <si>
    <t>Scenario745</t>
  </si>
  <si>
    <t>Scenario746</t>
  </si>
  <si>
    <t>Scenario747</t>
  </si>
  <si>
    <t>Scenario748</t>
  </si>
  <si>
    <t>Scenario749</t>
  </si>
  <si>
    <t>Scenario750</t>
  </si>
  <si>
    <t>Scenario751</t>
  </si>
  <si>
    <t>Scenario752</t>
  </si>
  <si>
    <t>Scenario753</t>
  </si>
  <si>
    <t>Scenario754</t>
  </si>
  <si>
    <t>Scenario755</t>
  </si>
  <si>
    <t>Scenario756</t>
  </si>
  <si>
    <t>Scenario757</t>
  </si>
  <si>
    <t>Scenario758</t>
  </si>
  <si>
    <t>Scenario759</t>
  </si>
  <si>
    <t>Scenario760</t>
  </si>
  <si>
    <t>Scenario761</t>
  </si>
  <si>
    <t>Scenario762</t>
  </si>
  <si>
    <t>Scenario763</t>
  </si>
  <si>
    <t>Scenario764</t>
  </si>
  <si>
    <t>Scenario765</t>
  </si>
  <si>
    <t>Scenario766</t>
  </si>
  <si>
    <t>Scenario767</t>
  </si>
  <si>
    <t>Scenario768</t>
  </si>
  <si>
    <t>Scenario769</t>
  </si>
  <si>
    <t>Scenario770</t>
  </si>
  <si>
    <t>Scenario771</t>
  </si>
  <si>
    <t>Scenario772</t>
  </si>
  <si>
    <t>Scenario773</t>
  </si>
  <si>
    <t>Scenario774</t>
  </si>
  <si>
    <t>Scenario775</t>
  </si>
  <si>
    <t>Scenario776</t>
  </si>
  <si>
    <t>Scenario777</t>
  </si>
  <si>
    <t>Scenario778</t>
  </si>
  <si>
    <t>Scenario779</t>
  </si>
  <si>
    <t>Scenario780</t>
  </si>
  <si>
    <t>Scenario781</t>
  </si>
  <si>
    <t>Scenario782</t>
  </si>
  <si>
    <t>Scenario783</t>
  </si>
  <si>
    <t>Scenario784</t>
  </si>
  <si>
    <t>Scenario785</t>
  </si>
  <si>
    <t>Scenario786</t>
  </si>
  <si>
    <t>Scenario787</t>
  </si>
  <si>
    <t>Scenario788</t>
  </si>
  <si>
    <t>Scenario789</t>
  </si>
  <si>
    <t>Scenario790</t>
  </si>
  <si>
    <t>Scenario791</t>
  </si>
  <si>
    <t>Scenario792</t>
  </si>
  <si>
    <t>Scenario793</t>
  </si>
  <si>
    <t>Scenario794</t>
  </si>
  <si>
    <t>Scenario795</t>
  </si>
  <si>
    <t xml:space="preserve">1.不包含未實現損益之資產報酬率 </t>
    <phoneticPr fontId="20" type="noConversion"/>
  </si>
  <si>
    <t xml:space="preserve">2.包含未實現損益之資產報酬率 </t>
    <phoneticPr fontId="20" type="noConversion"/>
  </si>
  <si>
    <t>Scenario796</t>
  </si>
  <si>
    <t>Scenario797</t>
  </si>
  <si>
    <t>Scenario798</t>
  </si>
  <si>
    <t>Scenario799</t>
  </si>
  <si>
    <t>Scenario800</t>
  </si>
  <si>
    <t>Scenario801</t>
  </si>
  <si>
    <t>Scenario802</t>
  </si>
  <si>
    <t>Scenario803</t>
  </si>
  <si>
    <t>Scenario804</t>
  </si>
  <si>
    <t>Scenario805</t>
  </si>
  <si>
    <t>Scenario806</t>
  </si>
  <si>
    <t>Scenario807</t>
  </si>
  <si>
    <t>Scenario808</t>
  </si>
  <si>
    <t>Scenario809</t>
  </si>
  <si>
    <t>Scenario810</t>
  </si>
  <si>
    <t>Scenario811</t>
  </si>
  <si>
    <t>Scenario812</t>
  </si>
  <si>
    <t>Scenario813</t>
  </si>
  <si>
    <t>Scenario814</t>
  </si>
  <si>
    <t>Scenario815</t>
  </si>
  <si>
    <t>Scenario816</t>
  </si>
  <si>
    <t>Scenario817</t>
  </si>
  <si>
    <t>Scenario818</t>
  </si>
  <si>
    <t>單位：%</t>
    <phoneticPr fontId="20" type="noConversion"/>
  </si>
  <si>
    <t>主管機關指定情境</t>
    <phoneticPr fontId="20" type="noConversion"/>
  </si>
  <si>
    <t>單位：新台幣百萬元</t>
  </si>
  <si>
    <t>單位：新台幣百萬元</t>
    <phoneticPr fontId="20" type="noConversion"/>
  </si>
  <si>
    <t>紅利儲存生息
準備金</t>
    <phoneticPr fontId="20" type="noConversion"/>
  </si>
  <si>
    <t>紅利增額繳清或
增加保額準備金</t>
    <phoneticPr fontId="20" type="noConversion"/>
  </si>
  <si>
    <t>1.與投資連結標的之價值有關</t>
    <phoneticPr fontId="20" type="noConversion"/>
  </si>
  <si>
    <t>New York7-Level</t>
    <phoneticPr fontId="20" type="noConversion"/>
  </si>
  <si>
    <t>金額單位：新台幣千元</t>
    <phoneticPr fontId="20" type="noConversion"/>
  </si>
  <si>
    <t>投資報酬率/貼現率
(%)</t>
    <phoneticPr fontId="20" type="noConversion"/>
  </si>
  <si>
    <t>保費不足準備金</t>
    <phoneticPr fontId="20" type="noConversion"/>
  </si>
  <si>
    <t>單位：新台幣千元</t>
    <phoneticPr fontId="20" type="noConversion"/>
  </si>
  <si>
    <t>Scenario819</t>
  </si>
  <si>
    <t>Scenario820</t>
  </si>
  <si>
    <t>Scenario821</t>
  </si>
  <si>
    <t>Scenario822</t>
  </si>
  <si>
    <t>Scenario823</t>
  </si>
  <si>
    <t>Scenario824</t>
  </si>
  <si>
    <t>Scenario825</t>
  </si>
  <si>
    <t>Scenario826</t>
  </si>
  <si>
    <t>Scenario827</t>
  </si>
  <si>
    <t>Scenario828</t>
  </si>
  <si>
    <t>Scenario829</t>
  </si>
  <si>
    <t>Scenario830</t>
  </si>
  <si>
    <t>Scenario831</t>
  </si>
  <si>
    <t>Scenario832</t>
  </si>
  <si>
    <t>Scenario833</t>
  </si>
  <si>
    <t>Scenario834</t>
  </si>
  <si>
    <t>Scenario835</t>
  </si>
  <si>
    <t>Scenario836</t>
  </si>
  <si>
    <t>Scenario837</t>
  </si>
  <si>
    <t>Scenario838</t>
  </si>
  <si>
    <t>Scenario839</t>
  </si>
  <si>
    <t>Scenario840</t>
  </si>
  <si>
    <t>Scenario841</t>
  </si>
  <si>
    <t>Scenario842</t>
  </si>
  <si>
    <t>Scenario843</t>
  </si>
  <si>
    <t>Scenario844</t>
  </si>
  <si>
    <t>Scenario845</t>
  </si>
  <si>
    <t>Scenario846</t>
  </si>
  <si>
    <t>Scenario847</t>
  </si>
  <si>
    <t>Scenario848</t>
  </si>
  <si>
    <t>Scenario849</t>
  </si>
  <si>
    <t>Scenario850</t>
  </si>
  <si>
    <t>Scenario851</t>
  </si>
  <si>
    <t>Scenario852</t>
  </si>
  <si>
    <t>Scenario853</t>
  </si>
  <si>
    <t>Scenario854</t>
  </si>
  <si>
    <t>Scenario855</t>
  </si>
  <si>
    <t>Scenario856</t>
  </si>
  <si>
    <t>Scenario857</t>
  </si>
  <si>
    <t>Scenario858</t>
  </si>
  <si>
    <t>Scenario859</t>
  </si>
  <si>
    <t>Scenario860</t>
  </si>
  <si>
    <t>Scenario861</t>
  </si>
  <si>
    <t>Scenario862</t>
  </si>
  <si>
    <t>Scenario863</t>
  </si>
  <si>
    <t>Scenario864</t>
  </si>
  <si>
    <t>Scenario865</t>
  </si>
  <si>
    <t>Scenario866</t>
  </si>
  <si>
    <t>Scenario867</t>
  </si>
  <si>
    <t>Scenario868</t>
  </si>
  <si>
    <t>Scenario869</t>
  </si>
  <si>
    <t>Scenario870</t>
  </si>
  <si>
    <t>Scenario871</t>
  </si>
  <si>
    <t>Scenario872</t>
  </si>
  <si>
    <t>Scenario873</t>
  </si>
  <si>
    <t>Scenario874</t>
  </si>
  <si>
    <t>Scenario875</t>
  </si>
  <si>
    <t>Scenario876</t>
  </si>
  <si>
    <t>Scenario877</t>
  </si>
  <si>
    <t>Scenario878</t>
  </si>
  <si>
    <t>Scenario879</t>
  </si>
  <si>
    <t>Scenario880</t>
  </si>
  <si>
    <t>Scenario881</t>
  </si>
  <si>
    <t>Scenario882</t>
  </si>
  <si>
    <t>Scenario883</t>
  </si>
  <si>
    <t>Scenario884</t>
  </si>
  <si>
    <t>Scenario885</t>
  </si>
  <si>
    <t>Scenario886</t>
  </si>
  <si>
    <t>Scenario887</t>
  </si>
  <si>
    <t>Scenario888</t>
  </si>
  <si>
    <t>Scenario889</t>
  </si>
  <si>
    <t>Scenario890</t>
  </si>
  <si>
    <t>Scenario891</t>
  </si>
  <si>
    <t>銷售
起始日</t>
    <phoneticPr fontId="20" type="noConversion"/>
  </si>
  <si>
    <t>停售日</t>
    <phoneticPr fontId="20" type="noConversion"/>
  </si>
  <si>
    <t>有費率不適足之虞且影響重大之可調整保費或可調整紅利揭露值有效契約商品名稱</t>
    <phoneticPr fontId="20" type="noConversion"/>
  </si>
  <si>
    <t>商品N+1</t>
    <phoneticPr fontId="20" type="noConversion"/>
  </si>
  <si>
    <t>註1：當年度銷售所有商品及有費率不適足之虞且影響重大之可調整保費或可調整紅利揭露值有效契約商品應提供基本資料。</t>
    <phoneticPr fontId="20" type="noConversion"/>
  </si>
  <si>
    <r>
      <t>註</t>
    </r>
    <r>
      <rPr>
        <sz val="12"/>
        <rFont val="Times New Roman"/>
        <family val="1"/>
      </rPr>
      <t>3</t>
    </r>
    <r>
      <rPr>
        <sz val="12"/>
        <rFont val="標楷體"/>
        <family val="4"/>
        <charset val="136"/>
      </rPr>
      <t>：新契約保費收入採初年度保費(FYP)原則填報。</t>
    </r>
    <phoneticPr fontId="20" type="noConversion"/>
  </si>
  <si>
    <t>註4：此數值應能與保險年(月)報表及指定附表11之公司一般帳戶(不含投資型保險商品)新契約保費收入核對並一致。</t>
    <phoneticPr fontId="20" type="noConversion"/>
  </si>
  <si>
    <t>保費收入</t>
    <phoneticPr fontId="20" type="noConversion"/>
  </si>
  <si>
    <t>年繳化
保費收入</t>
    <phoneticPr fontId="20" type="noConversion"/>
  </si>
  <si>
    <r>
      <t>預定
利率</t>
    </r>
    <r>
      <rPr>
        <sz val="12"/>
        <rFont val="Times New Roman"/>
        <family val="1"/>
      </rPr>
      <t>(%)</t>
    </r>
    <phoneticPr fontId="20" type="noConversion"/>
  </si>
  <si>
    <t>是否提存
保費不足準備金</t>
    <phoneticPr fontId="20" type="noConversion"/>
  </si>
  <si>
    <t>yyyy/mm/dd</t>
    <phoneticPr fontId="20" type="noConversion"/>
  </si>
  <si>
    <t>商品送審時之定價分析</t>
    <phoneticPr fontId="20" type="noConversion"/>
  </si>
  <si>
    <t>分析方法</t>
    <phoneticPr fontId="20" type="noConversion"/>
  </si>
  <si>
    <t>投資報酬率/貼現率
(%)</t>
    <phoneticPr fontId="20" type="noConversion"/>
  </si>
  <si>
    <t>適足標準</t>
    <phoneticPr fontId="20" type="noConversion"/>
  </si>
  <si>
    <t>測試結果
(數值)</t>
    <phoneticPr fontId="20" type="noConversion"/>
  </si>
  <si>
    <t>簽證年度之保險費率釐訂</t>
    <phoneticPr fontId="20" type="noConversion"/>
  </si>
  <si>
    <t>分析方法</t>
    <phoneticPr fontId="20" type="noConversion"/>
  </si>
  <si>
    <t>投資報酬率/貼現率
(%)</t>
    <phoneticPr fontId="20" type="noConversion"/>
  </si>
  <si>
    <t>適足標準</t>
    <phoneticPr fontId="20" type="noConversion"/>
  </si>
  <si>
    <t>測試結果
(數值)</t>
    <phoneticPr fontId="20" type="noConversion"/>
  </si>
  <si>
    <t>基本資料(註1)</t>
    <phoneticPr fontId="20" type="noConversion"/>
  </si>
  <si>
    <t>銷售
起始日</t>
    <phoneticPr fontId="20" type="noConversion"/>
  </si>
  <si>
    <t>停售日</t>
    <phoneticPr fontId="20" type="noConversion"/>
  </si>
  <si>
    <t>新契約保費收入</t>
    <phoneticPr fontId="20" type="noConversion"/>
  </si>
  <si>
    <t>占率(%)</t>
    <phoneticPr fontId="20" type="noConversion"/>
  </si>
  <si>
    <r>
      <t>預定
利率</t>
    </r>
    <r>
      <rPr>
        <sz val="12"/>
        <rFont val="Times New Roman"/>
        <family val="1"/>
      </rPr>
      <t>(%)</t>
    </r>
    <phoneticPr fontId="20" type="noConversion"/>
  </si>
  <si>
    <t>是否提存
保費不足準備金</t>
    <phoneticPr fontId="20" type="noConversion"/>
  </si>
  <si>
    <t>Scenario892</t>
  </si>
  <si>
    <t>Scenario893</t>
  </si>
  <si>
    <t>Scenario894</t>
  </si>
  <si>
    <t>Scenario895</t>
  </si>
  <si>
    <t>Scenario896</t>
  </si>
  <si>
    <t>Scenario897</t>
  </si>
  <si>
    <t>Scenario898</t>
  </si>
  <si>
    <t>Scenario899</t>
  </si>
  <si>
    <t>Scenario900</t>
  </si>
  <si>
    <t>Scenario901</t>
  </si>
  <si>
    <t>Scenario902</t>
  </si>
  <si>
    <t>Scenario903</t>
  </si>
  <si>
    <t>註1：商品類別係指依公司計算利源分析所採之分類。</t>
    <phoneticPr fontId="20" type="noConversion"/>
  </si>
  <si>
    <t>風險資本額(單位:元)以簽證當年度底為評估點</t>
    <phoneticPr fontId="20" type="noConversion"/>
  </si>
  <si>
    <t>註3：各類資產新錢報酬率之計算方式請加註說明係採用模型產生之結果抑或粗估方式(需詳加說明)計算。</t>
    <phoneticPr fontId="20" type="noConversion"/>
  </si>
  <si>
    <t>修正制
責任準備金</t>
    <phoneticPr fontId="20" type="noConversion"/>
  </si>
  <si>
    <t>其他準備金
(註2)</t>
    <phoneticPr fontId="20" type="noConversion"/>
  </si>
  <si>
    <r>
      <t>準備金合計</t>
    </r>
    <r>
      <rPr>
        <b/>
        <sz val="12"/>
        <color indexed="10"/>
        <rFont val="Times New Roman"/>
        <family val="1"/>
      </rPr>
      <t/>
    </r>
    <phoneticPr fontId="20" type="noConversion"/>
  </si>
  <si>
    <t>Scenario904</t>
  </si>
  <si>
    <t>Scenario905</t>
  </si>
  <si>
    <t>Scenario906</t>
  </si>
  <si>
    <t>Scenario907</t>
  </si>
  <si>
    <t>Scenario908</t>
  </si>
  <si>
    <t>Scenario909</t>
  </si>
  <si>
    <t>Scenario910</t>
  </si>
  <si>
    <t>Scenario911</t>
  </si>
  <si>
    <t>Scenario912</t>
  </si>
  <si>
    <t>Scenario913</t>
  </si>
  <si>
    <t>Scenario914</t>
  </si>
  <si>
    <t>Scenario915</t>
  </si>
  <si>
    <t>Scenario916</t>
  </si>
  <si>
    <t>Scenario917</t>
  </si>
  <si>
    <t>Scenario918</t>
  </si>
  <si>
    <t>Scenario919</t>
  </si>
  <si>
    <t>Scenario920</t>
  </si>
  <si>
    <t>Scenario921</t>
  </si>
  <si>
    <t>Scenario922</t>
  </si>
  <si>
    <t>Scenario923</t>
  </si>
  <si>
    <t>Scenario924</t>
  </si>
  <si>
    <t>Scenario925</t>
  </si>
  <si>
    <t>Scenario926</t>
  </si>
  <si>
    <t>Scenario927</t>
  </si>
  <si>
    <t>Scenario928</t>
  </si>
  <si>
    <t>Scenario929</t>
  </si>
  <si>
    <t>Scenario930</t>
  </si>
  <si>
    <t>Scenario931</t>
  </si>
  <si>
    <t>Scenario932</t>
  </si>
  <si>
    <t>Scenario933</t>
  </si>
  <si>
    <t>Scenario934</t>
  </si>
  <si>
    <t>Scenario935</t>
  </si>
  <si>
    <t>Scenario936</t>
  </si>
  <si>
    <t>Scenario937</t>
  </si>
  <si>
    <t>Scenario938</t>
  </si>
  <si>
    <t>Scenario939</t>
  </si>
  <si>
    <t>Scenario940</t>
  </si>
  <si>
    <t>Scenario941</t>
  </si>
  <si>
    <t>Scenario942</t>
  </si>
  <si>
    <t>Scenario943</t>
  </si>
  <si>
    <t>Scenario944</t>
  </si>
  <si>
    <t>Scenario945</t>
  </si>
  <si>
    <t>Scenario946</t>
  </si>
  <si>
    <t>Scenario947</t>
  </si>
  <si>
    <t>Scenario948</t>
  </si>
  <si>
    <t>Scenario949</t>
  </si>
  <si>
    <t>Scenario950</t>
  </si>
  <si>
    <t>Scenario951</t>
  </si>
  <si>
    <t>Scenario952</t>
  </si>
  <si>
    <t>Scenario953</t>
  </si>
  <si>
    <t>Scenario954</t>
  </si>
  <si>
    <t>Scenario955</t>
  </si>
  <si>
    <t>Scenario956</t>
  </si>
  <si>
    <t>Scenario957</t>
  </si>
  <si>
    <t>Scenario958</t>
  </si>
  <si>
    <t>Scenario959</t>
  </si>
  <si>
    <t>Scenario960</t>
  </si>
  <si>
    <t>Scenario961</t>
  </si>
  <si>
    <t>Scenario962</t>
  </si>
  <si>
    <t>Scenario963</t>
  </si>
  <si>
    <t>Scenario964</t>
  </si>
  <si>
    <t>Scenario965</t>
  </si>
  <si>
    <t>Scenario966</t>
  </si>
  <si>
    <t>Scenario967</t>
  </si>
  <si>
    <t>Scenario968</t>
  </si>
  <si>
    <t>Scenario969</t>
  </si>
  <si>
    <t>Scenario970</t>
  </si>
  <si>
    <t>Scenario971</t>
  </si>
  <si>
    <t>Scenario972</t>
  </si>
  <si>
    <t>Scenario973</t>
  </si>
  <si>
    <t>Scenario974</t>
  </si>
  <si>
    <t>Scenario975</t>
  </si>
  <si>
    <t>Scenario976</t>
  </si>
  <si>
    <t>Scenario977</t>
  </si>
  <si>
    <t>Scenario978</t>
  </si>
  <si>
    <t>Scenario979</t>
  </si>
  <si>
    <t>Scenario980</t>
  </si>
  <si>
    <t>Scenario981</t>
  </si>
  <si>
    <t>Scenario982</t>
  </si>
  <si>
    <t>Scenario983</t>
  </si>
  <si>
    <t>Scenario984</t>
  </si>
  <si>
    <t>Scenario985</t>
  </si>
  <si>
    <t>Scenario986</t>
  </si>
  <si>
    <t>Scenario987</t>
  </si>
  <si>
    <t>Scenario988</t>
  </si>
  <si>
    <t>Scenario989</t>
  </si>
  <si>
    <t>Scenario990</t>
  </si>
  <si>
    <t>Scenario991</t>
  </si>
  <si>
    <t>Scenario992</t>
  </si>
  <si>
    <t>Scenario993</t>
  </si>
  <si>
    <t>Scenario994</t>
  </si>
  <si>
    <t>Scenario995</t>
  </si>
  <si>
    <t>Scenario996</t>
  </si>
  <si>
    <t>Scenario997</t>
  </si>
  <si>
    <t>Scenario998</t>
  </si>
  <si>
    <t>Scenario999</t>
  </si>
  <si>
    <t>Scenario1000</t>
  </si>
  <si>
    <t>New York7-Level</t>
  </si>
  <si>
    <t>New York7-Rising</t>
  </si>
  <si>
    <t>New York7-Falling</t>
  </si>
  <si>
    <t>New York7-UpDown</t>
  </si>
  <si>
    <t>New York7-DownUp</t>
  </si>
  <si>
    <t>New York7-PopUp</t>
  </si>
  <si>
    <t>New York7-PopDown</t>
  </si>
  <si>
    <t>編號</t>
    <phoneticPr fontId="20" type="noConversion"/>
  </si>
  <si>
    <t>指定附表名稱</t>
    <phoneticPr fontId="20" type="noConversion"/>
  </si>
  <si>
    <t>資產類別</t>
    <phoneticPr fontId="20" type="noConversion"/>
  </si>
  <si>
    <t>類別一</t>
    <phoneticPr fontId="20" type="noConversion"/>
  </si>
  <si>
    <t>類別二</t>
    <phoneticPr fontId="20" type="noConversion"/>
  </si>
  <si>
    <r>
      <t>類別</t>
    </r>
    <r>
      <rPr>
        <sz val="12"/>
        <rFont val="Times New Roman"/>
        <family val="1"/>
      </rPr>
      <t>N</t>
    </r>
    <phoneticPr fontId="20" type="noConversion"/>
  </si>
  <si>
    <t>資產類別</t>
    <phoneticPr fontId="20" type="noConversion"/>
  </si>
  <si>
    <t>類別一</t>
    <phoneticPr fontId="20" type="noConversion"/>
  </si>
  <si>
    <t>類別二</t>
    <phoneticPr fontId="20" type="noConversion"/>
  </si>
  <si>
    <r>
      <t>類別</t>
    </r>
    <r>
      <rPr>
        <sz val="12"/>
        <rFont val="Times New Roman"/>
        <family val="1"/>
      </rPr>
      <t>N</t>
    </r>
    <phoneticPr fontId="20" type="noConversion"/>
  </si>
  <si>
    <r>
      <t>註</t>
    </r>
    <r>
      <rPr>
        <sz val="12"/>
        <rFont val="Times New Roman"/>
        <family val="1"/>
      </rPr>
      <t>2</t>
    </r>
    <r>
      <rPr>
        <sz val="12"/>
        <rFont val="標楷體"/>
        <family val="4"/>
        <charset val="136"/>
      </rPr>
      <t>：如區隔資產超過</t>
    </r>
    <r>
      <rPr>
        <sz val="12"/>
        <rFont val="Times New Roman"/>
        <family val="1"/>
      </rPr>
      <t>1</t>
    </r>
    <r>
      <rPr>
        <sz val="12"/>
        <rFont val="標楷體"/>
        <family val="4"/>
        <charset val="136"/>
      </rPr>
      <t>種以上，請簽證精算人員自行於本表之下續增。</t>
    </r>
    <phoneticPr fontId="20" type="noConversion"/>
  </si>
  <si>
    <t>合計</t>
    <phoneticPr fontId="20" type="noConversion"/>
  </si>
  <si>
    <r>
      <t>各年度最佳估計情境下各類資產新錢報酬率</t>
    </r>
    <r>
      <rPr>
        <sz val="12"/>
        <rFont val="Times New Roman"/>
        <family val="1"/>
      </rPr>
      <t>-</t>
    </r>
    <r>
      <rPr>
        <sz val="12"/>
        <rFont val="標楷體"/>
        <family val="4"/>
        <charset val="136"/>
      </rPr>
      <t>公司整體</t>
    </r>
    <phoneticPr fontId="20" type="noConversion"/>
  </si>
  <si>
    <r>
      <t>各年度最佳估計情境下各類資產新錢報酬率</t>
    </r>
    <r>
      <rPr>
        <sz val="12"/>
        <rFont val="Times New Roman"/>
        <family val="1"/>
      </rPr>
      <t>-</t>
    </r>
    <r>
      <rPr>
        <sz val="12"/>
        <rFont val="標楷體"/>
        <family val="4"/>
        <charset val="136"/>
      </rPr>
      <t>未區隔資產</t>
    </r>
    <phoneticPr fontId="20" type="noConversion"/>
  </si>
  <si>
    <r>
      <t>各年度最佳估計情境下各類資產新錢報酬率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</si>
  <si>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t>各年度之投資組合報酬率</t>
    </r>
    <r>
      <rPr>
        <sz val="12"/>
        <rFont val="Times New Roman"/>
        <family val="1"/>
      </rPr>
      <t>-</t>
    </r>
    <r>
      <rPr>
        <sz val="12"/>
        <rFont val="標楷體"/>
        <family val="4"/>
        <charset val="136"/>
      </rPr>
      <t>公司整體</t>
    </r>
    <phoneticPr fontId="20" type="noConversion"/>
  </si>
  <si>
    <r>
      <t>註</t>
    </r>
    <r>
      <rPr>
        <sz val="12"/>
        <rFont val="Times New Roman"/>
        <family val="1"/>
      </rPr>
      <t>1</t>
    </r>
    <r>
      <rPr>
        <sz val="12"/>
        <rFont val="標楷體"/>
        <family val="4"/>
        <charset val="136"/>
      </rPr>
      <t>：測試結果應至少提供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t>
    </r>
    <phoneticPr fontId="20" type="noConversion"/>
  </si>
  <si>
    <r>
      <t>註</t>
    </r>
    <r>
      <rPr>
        <sz val="12"/>
        <rFont val="Times New Roman"/>
        <family val="1"/>
      </rPr>
      <t>2</t>
    </r>
    <r>
      <rPr>
        <sz val="12"/>
        <rFont val="標楷體"/>
        <family val="4"/>
        <charset val="136"/>
      </rPr>
      <t>：請加註投資報酬率之計算公式。</t>
    </r>
    <phoneticPr fontId="20" type="noConversion"/>
  </si>
  <si>
    <r>
      <t>各年度之投資組合報酬率</t>
    </r>
    <r>
      <rPr>
        <sz val="12"/>
        <rFont val="Times New Roman"/>
        <family val="1"/>
      </rPr>
      <t>-</t>
    </r>
    <r>
      <rPr>
        <sz val="12"/>
        <rFont val="標楷體"/>
        <family val="4"/>
        <charset val="136"/>
      </rPr>
      <t>未區隔資產</t>
    </r>
    <phoneticPr fontId="20" type="noConversion"/>
  </si>
  <si>
    <r>
      <t>各年度之投資組合報酬率</t>
    </r>
    <r>
      <rPr>
        <sz val="12"/>
        <rFont val="Times New Roman"/>
        <family val="1"/>
      </rPr>
      <t>-</t>
    </r>
    <r>
      <rPr>
        <sz val="12"/>
        <rFont val="標楷體"/>
        <family val="4"/>
        <charset val="136"/>
      </rPr>
      <t>利率變動型商品</t>
    </r>
    <phoneticPr fontId="20" type="noConversion"/>
  </si>
  <si>
    <r>
      <t>各年度之投資組合報酬率</t>
    </r>
    <r>
      <rPr>
        <sz val="12"/>
        <rFont val="Times New Roman"/>
        <family val="1"/>
      </rPr>
      <t>-</t>
    </r>
    <r>
      <rPr>
        <sz val="12"/>
        <rFont val="標楷體"/>
        <family val="4"/>
        <charset val="136"/>
      </rPr>
      <t>自由分紅保險</t>
    </r>
    <phoneticPr fontId="20" type="noConversion"/>
  </si>
  <si>
    <t>納入測試之法定準備金</t>
  </si>
  <si>
    <t>萬能人壽保險</t>
  </si>
  <si>
    <t>長年期健康保險</t>
  </si>
  <si>
    <t>CTE 55</t>
  </si>
  <si>
    <t>CTE 60</t>
  </si>
  <si>
    <t>CTE 65</t>
  </si>
  <si>
    <t>CTE 70</t>
  </si>
  <si>
    <t>CTE 75</t>
  </si>
  <si>
    <t>CTE 80</t>
  </si>
  <si>
    <t>CTE 85</t>
  </si>
  <si>
    <t>CTE 90</t>
  </si>
  <si>
    <t>CTE 95</t>
  </si>
  <si>
    <t xml:space="preserve"> </t>
  </si>
  <si>
    <t>surplus&lt;0之機率</t>
  </si>
  <si>
    <t>占率(%)</t>
  </si>
  <si>
    <t>累積占率(%)</t>
  </si>
  <si>
    <t>新契約年繳化保費收入</t>
  </si>
  <si>
    <t>-</t>
  </si>
  <si>
    <r>
      <t>各年度之投資組合報酬率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</si>
  <si>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t>註</t>
    </r>
    <r>
      <rPr>
        <sz val="12"/>
        <rFont val="Times New Roman"/>
        <family val="1"/>
      </rPr>
      <t>2</t>
    </r>
    <r>
      <rPr>
        <sz val="12"/>
        <rFont val="標楷體"/>
        <family val="4"/>
        <charset val="136"/>
      </rPr>
      <t>：測試結果應至少提供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t>
    </r>
    <phoneticPr fontId="20" type="noConversion"/>
  </si>
  <si>
    <t>金額單位：新台幣百萬元</t>
    <phoneticPr fontId="20" type="noConversion"/>
  </si>
  <si>
    <r>
      <t>（</t>
    </r>
    <r>
      <rPr>
        <sz val="12"/>
        <rFont val="Times New Roman"/>
        <family val="1"/>
      </rPr>
      <t>A</t>
    </r>
    <r>
      <rPr>
        <sz val="12"/>
        <rFont val="標楷體"/>
        <family val="4"/>
        <charset val="136"/>
      </rPr>
      <t>）</t>
    </r>
  </si>
  <si>
    <r>
      <t>（</t>
    </r>
    <r>
      <rPr>
        <sz val="12"/>
        <rFont val="Times New Roman"/>
        <family val="1"/>
      </rPr>
      <t>B</t>
    </r>
    <r>
      <rPr>
        <sz val="12"/>
        <rFont val="標楷體"/>
        <family val="4"/>
        <charset val="136"/>
      </rPr>
      <t>）</t>
    </r>
  </si>
  <si>
    <t>（C）</t>
    <phoneticPr fontId="20" type="noConversion"/>
  </si>
  <si>
    <r>
      <t>（</t>
    </r>
    <r>
      <rPr>
        <sz val="12"/>
        <rFont val="Times New Roman"/>
        <family val="1"/>
      </rPr>
      <t>D</t>
    </r>
    <r>
      <rPr>
        <sz val="12"/>
        <rFont val="標楷體"/>
        <family val="4"/>
        <charset val="136"/>
      </rPr>
      <t>）</t>
    </r>
    <phoneticPr fontId="20" type="noConversion"/>
  </si>
  <si>
    <t>傳統型保險商品</t>
  </si>
  <si>
    <t>利率變動型商品</t>
  </si>
  <si>
    <t>　萬能人壽保險</t>
  </si>
  <si>
    <t>　利率變動型人壽保險</t>
  </si>
  <si>
    <t>利率變動型年金保險</t>
  </si>
  <si>
    <t>　合計</t>
  </si>
  <si>
    <t>投資型保險商品</t>
  </si>
  <si>
    <t>%</t>
  </si>
  <si>
    <t>人壽保險</t>
  </si>
  <si>
    <t>　年金保險</t>
  </si>
  <si>
    <r>
      <t>2月</t>
    </r>
    <r>
      <rPr>
        <sz val="12"/>
        <rFont val="新細明體"/>
        <family val="1"/>
        <charset val="136"/>
      </rPr>
      <t/>
    </r>
  </si>
  <si>
    <r>
      <t>3月</t>
    </r>
    <r>
      <rPr>
        <sz val="12"/>
        <rFont val="新細明體"/>
        <family val="1"/>
        <charset val="136"/>
      </rPr>
      <t/>
    </r>
  </si>
  <si>
    <r>
      <t>4月</t>
    </r>
    <r>
      <rPr>
        <sz val="12"/>
        <rFont val="新細明體"/>
        <family val="1"/>
        <charset val="136"/>
      </rPr>
      <t/>
    </r>
  </si>
  <si>
    <r>
      <t>5月</t>
    </r>
    <r>
      <rPr>
        <sz val="12"/>
        <rFont val="新細明體"/>
        <family val="1"/>
        <charset val="136"/>
      </rPr>
      <t/>
    </r>
  </si>
  <si>
    <r>
      <t>6月</t>
    </r>
    <r>
      <rPr>
        <sz val="12"/>
        <rFont val="新細明體"/>
        <family val="1"/>
        <charset val="136"/>
      </rPr>
      <t/>
    </r>
  </si>
  <si>
    <r>
      <t>7月</t>
    </r>
    <r>
      <rPr>
        <sz val="12"/>
        <rFont val="新細明體"/>
        <family val="1"/>
        <charset val="136"/>
      </rPr>
      <t/>
    </r>
  </si>
  <si>
    <r>
      <t>8月</t>
    </r>
    <r>
      <rPr>
        <sz val="12"/>
        <rFont val="新細明體"/>
        <family val="1"/>
        <charset val="136"/>
      </rPr>
      <t/>
    </r>
  </si>
  <si>
    <r>
      <t>9月</t>
    </r>
    <r>
      <rPr>
        <sz val="12"/>
        <rFont val="新細明體"/>
        <family val="1"/>
        <charset val="136"/>
      </rPr>
      <t/>
    </r>
  </si>
  <si>
    <r>
      <t>10月</t>
    </r>
    <r>
      <rPr>
        <sz val="12"/>
        <rFont val="新細明體"/>
        <family val="1"/>
        <charset val="136"/>
      </rPr>
      <t/>
    </r>
  </si>
  <si>
    <r>
      <t>11月</t>
    </r>
    <r>
      <rPr>
        <sz val="12"/>
        <rFont val="新細明體"/>
        <family val="1"/>
        <charset val="136"/>
      </rPr>
      <t/>
    </r>
  </si>
  <si>
    <r>
      <t>12月</t>
    </r>
    <r>
      <rPr>
        <sz val="12"/>
        <rFont val="新細明體"/>
        <family val="1"/>
        <charset val="136"/>
      </rPr>
      <t/>
    </r>
  </si>
  <si>
    <t>檢查結果(是/否)</t>
  </si>
  <si>
    <t>備忘錄頁次</t>
  </si>
  <si>
    <t>6.</t>
  </si>
  <si>
    <t>風險資本額(單位:元)</t>
    <phoneticPr fontId="20" type="noConversion"/>
  </si>
  <si>
    <t>上年度</t>
    <phoneticPr fontId="20" type="noConversion"/>
  </si>
  <si>
    <t>當年度
(依現行公式計算數值)</t>
    <phoneticPr fontId="20" type="noConversion"/>
  </si>
  <si>
    <t>當年度
【依利率風險(即C3風險）值中額外納入X值（註１）調整後之公式計算數值】</t>
    <phoneticPr fontId="20" type="noConversion"/>
  </si>
  <si>
    <t xml:space="preserve"> C0：資產風險--關係人風險</t>
    <phoneticPr fontId="20" type="noConversion"/>
  </si>
  <si>
    <t xml:space="preserve"> C1：資產風險--非關係人風險</t>
    <phoneticPr fontId="20" type="noConversion"/>
  </si>
  <si>
    <t xml:space="preserve"> C2：保險風險</t>
    <phoneticPr fontId="20" type="noConversion"/>
  </si>
  <si>
    <t xml:space="preserve"> C3：利率風險</t>
    <phoneticPr fontId="20" type="noConversion"/>
  </si>
  <si>
    <t xml:space="preserve"> C4：其他風險</t>
    <phoneticPr fontId="20" type="noConversion"/>
  </si>
  <si>
    <t xml:space="preserve"> 調整前風險資本總額</t>
    <phoneticPr fontId="20" type="noConversion"/>
  </si>
  <si>
    <t xml:space="preserve"> 風險資本總額</t>
    <phoneticPr fontId="20" type="noConversion"/>
  </si>
  <si>
    <t xml:space="preserve"> 自有資本總額</t>
    <phoneticPr fontId="20" type="noConversion"/>
  </si>
  <si>
    <t xml:space="preserve"> 資本適足比率</t>
    <phoneticPr fontId="20" type="noConversion"/>
  </si>
  <si>
    <t>商品類型</t>
    <phoneticPr fontId="20" type="noConversion"/>
  </si>
  <si>
    <t>目前有效契約責任準備金餘額(單位:元)
(A)</t>
    <phoneticPr fontId="20" type="noConversion"/>
  </si>
  <si>
    <t>若依金管會98.11.16發布之萬能保險各種準備金規範計算之有效契約之責任準備金增提數(單位:元)
(B)</t>
    <phoneticPr fontId="20" type="noConversion"/>
  </si>
  <si>
    <t>百分比(%)
(B)/(A)</t>
    <phoneticPr fontId="20" type="noConversion"/>
  </si>
  <si>
    <t>萬能人壽保險商品</t>
    <phoneticPr fontId="20" type="noConversion"/>
  </si>
  <si>
    <t>利率變動型年金保險商品
(依四行庫利率為宣告利率下限規範設計)</t>
    <phoneticPr fontId="20" type="noConversion"/>
  </si>
  <si>
    <t>利率變動型年金保險商品
(依十年公債為宣告利率上限規範設計)</t>
    <phoneticPr fontId="20" type="noConversion"/>
  </si>
  <si>
    <t>利率變動型年金保險商品
(採資產區隔規範設計)</t>
    <phoneticPr fontId="20" type="noConversion"/>
  </si>
  <si>
    <t>項目</t>
    <phoneticPr fontId="20" type="noConversion"/>
  </si>
  <si>
    <t>金額</t>
    <phoneticPr fontId="20" type="noConversion"/>
  </si>
  <si>
    <t xml:space="preserve"> C1：資產風險 --非關係人風險</t>
    <phoneticPr fontId="20" type="noConversion"/>
  </si>
  <si>
    <r>
      <t>新契約保費收入（註</t>
    </r>
    <r>
      <rPr>
        <sz val="12"/>
        <rFont val="Times New Roman"/>
        <family val="1"/>
      </rPr>
      <t>3</t>
    </r>
    <r>
      <rPr>
        <sz val="12"/>
        <rFont val="標楷體"/>
        <family val="4"/>
        <charset val="136"/>
      </rPr>
      <t>）</t>
    </r>
    <phoneticPr fontId="20" type="noConversion"/>
  </si>
  <si>
    <r>
      <t xml:space="preserve">%
</t>
    </r>
    <r>
      <rPr>
        <sz val="12"/>
        <rFont val="標楷體"/>
        <family val="4"/>
        <charset val="136"/>
      </rPr>
      <t>（註</t>
    </r>
    <r>
      <rPr>
        <sz val="12"/>
        <rFont val="Times New Roman"/>
        <family val="1"/>
      </rPr>
      <t>4</t>
    </r>
    <r>
      <rPr>
        <sz val="12"/>
        <rFont val="標楷體"/>
        <family val="4"/>
        <charset val="136"/>
      </rPr>
      <t>）</t>
    </r>
    <phoneticPr fontId="20" type="noConversion"/>
  </si>
  <si>
    <t>總保費
收入</t>
    <phoneticPr fontId="20" type="noConversion"/>
  </si>
  <si>
    <t>責任
準備金</t>
    <phoneticPr fontId="20" type="noConversion"/>
  </si>
  <si>
    <t>Macaulay Duration</t>
    <phoneticPr fontId="20" type="noConversion"/>
  </si>
  <si>
    <t>Effective Duration</t>
    <phoneticPr fontId="20" type="noConversion"/>
  </si>
  <si>
    <t>含保費收入</t>
    <phoneticPr fontId="20" type="noConversion"/>
  </si>
  <si>
    <t>不含保費收入</t>
    <phoneticPr fontId="20" type="noConversion"/>
  </si>
  <si>
    <t>指定附表6-3 在不同適足性標準下各年度末累積盈餘終值之CTE(Conditional Tail Expectation)、P75及其累積盈餘終值為負之機率-特定複利增額型終身壽險</t>
    <phoneticPr fontId="20" type="noConversion"/>
  </si>
  <si>
    <t>註3：請依據主管機關指定之1000組情境之各年度末盈餘終值計算CTE及盈餘終值為負之機率。</t>
    <phoneticPr fontId="20" type="noConversion"/>
  </si>
  <si>
    <t>指定附表6-4在不同適足性標準下各年度末累積盈餘終值之CTE(Conditional Tail Expectation)、P75及其累積盈餘終值為負之機率-自由分紅保險</t>
    <phoneticPr fontId="20" type="noConversion"/>
  </si>
  <si>
    <r>
      <t>指定附表</t>
    </r>
    <r>
      <rPr>
        <sz val="12"/>
        <rFont val="Times New Roman"/>
        <family val="1"/>
      </rPr>
      <t xml:space="preserve">6-5 </t>
    </r>
    <r>
      <rPr>
        <sz val="12"/>
        <rFont val="標楷體"/>
        <family val="4"/>
        <charset val="136"/>
      </rPr>
      <t>附保證給付之投資型保險</t>
    </r>
    <phoneticPr fontId="20" type="noConversion"/>
  </si>
  <si>
    <t>註1：該機率係指依美國或加拿大準備金提存規範所定義之情境損失最大現值(scenario greatest present value)或淨現值(net present value)大於準備金提存金額(C)之機率。</t>
    <phoneticPr fontId="20" type="noConversion"/>
  </si>
  <si>
    <t>指定附表7-8：各年度最佳估計及指定情境下現金流量測試結果-傳統外幣保單(美元計價)
      (不含自由分紅及利率變動型商品)</t>
    <phoneticPr fontId="20" type="noConversion"/>
  </si>
  <si>
    <t>指定附表7-9：各年度最佳估計及指定情境下現金流量測試結果-傳統外幣保單(澳幣計價)
      (不含自由分紅及利率變動型商品)</t>
    <phoneticPr fontId="20" type="noConversion"/>
  </si>
  <si>
    <t>註2：CTE(XX)係指報准之CTE提存標準。</t>
    <phoneticPr fontId="20" type="noConversion"/>
  </si>
  <si>
    <t>註3: 採美國AG43提存規範者，需提供標準情境測試結果。</t>
    <phoneticPr fontId="20" type="noConversion"/>
  </si>
  <si>
    <t>註4：如商品超過1種以上，請簽證精算人員自行新增表格單獨列式各商品之測試結果。</t>
    <phoneticPr fontId="20" type="noConversion"/>
  </si>
  <si>
    <t>註5：若公司之不停效保證商品不適用於上述表格，請簽證精算人員自行設計。</t>
    <phoneticPr fontId="20" type="noConversion"/>
  </si>
  <si>
    <r>
      <t>指定附表</t>
    </r>
    <r>
      <rPr>
        <sz val="12"/>
        <rFont val="Times New Roman"/>
        <family val="1"/>
      </rPr>
      <t xml:space="preserve">6-6 </t>
    </r>
    <r>
      <rPr>
        <sz val="12"/>
        <rFont val="標楷體"/>
        <family val="4"/>
        <charset val="136"/>
      </rPr>
      <t>附有加值給付之投資型保險</t>
    </r>
    <phoneticPr fontId="20" type="noConversion"/>
  </si>
  <si>
    <t>2.與投資連結標的之價值無關</t>
    <phoneticPr fontId="20" type="noConversion"/>
  </si>
  <si>
    <t>商品名稱</t>
    <phoneticPr fontId="20" type="noConversion"/>
  </si>
  <si>
    <t>報准之準備金提存金額</t>
    <phoneticPr fontId="20" type="noConversion"/>
  </si>
  <si>
    <t>準備金測試結果</t>
    <phoneticPr fontId="20" type="noConversion"/>
  </si>
  <si>
    <t>XXXX</t>
    <phoneticPr fontId="20" type="noConversion"/>
  </si>
  <si>
    <r>
      <t>註</t>
    </r>
    <r>
      <rPr>
        <sz val="12"/>
        <rFont val="Times New Roman"/>
        <family val="1"/>
      </rPr>
      <t>2</t>
    </r>
    <r>
      <rPr>
        <sz val="12"/>
        <rFont val="標楷體"/>
        <family val="4"/>
        <charset val="136"/>
      </rPr>
      <t>：CTE(XX)係指報准之CTE提存標準。</t>
    </r>
    <phoneticPr fontId="20" type="noConversion"/>
  </si>
  <si>
    <r>
      <t>註</t>
    </r>
    <r>
      <rPr>
        <sz val="12"/>
        <rFont val="Times New Roman"/>
        <family val="1"/>
      </rPr>
      <t>3</t>
    </r>
    <r>
      <rPr>
        <sz val="12"/>
        <rFont val="標楷體"/>
        <family val="4"/>
        <charset val="136"/>
      </rPr>
      <t>: 採美國AG43提存規範者，需提供標準情境測試結果。</t>
    </r>
    <phoneticPr fontId="20" type="noConversion"/>
  </si>
  <si>
    <r>
      <t>各年度末累積盈餘終值</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r>
      <rPr>
        <sz val="12"/>
        <rFont val="標楷體"/>
        <family val="4"/>
        <charset val="136"/>
      </rPr>
      <t>（註</t>
    </r>
    <r>
      <rPr>
        <sz val="12"/>
        <rFont val="Times New Roman"/>
        <family val="1"/>
      </rPr>
      <t>3</t>
    </r>
    <r>
      <rPr>
        <sz val="12"/>
        <rFont val="標楷體"/>
        <family val="4"/>
        <charset val="136"/>
      </rPr>
      <t>）</t>
    </r>
    <phoneticPr fontId="20" type="noConversion"/>
  </si>
  <si>
    <r>
      <t>各年度末累積盈餘終值為負之機率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</si>
  <si>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t>surplus&lt;0</t>
    </r>
    <r>
      <rPr>
        <sz val="12"/>
        <rFont val="標楷體"/>
        <family val="4"/>
        <charset val="136"/>
      </rPr>
      <t>之機率</t>
    </r>
    <phoneticPr fontId="20" type="noConversion"/>
  </si>
  <si>
    <r>
      <t>註</t>
    </r>
    <r>
      <rPr>
        <sz val="12"/>
        <rFont val="Times New Roman"/>
        <family val="1"/>
      </rPr>
      <t>3</t>
    </r>
    <r>
      <rPr>
        <sz val="12"/>
        <rFont val="標楷體"/>
        <family val="4"/>
        <charset val="136"/>
      </rPr>
      <t>：請依據主管機關指定之</t>
    </r>
    <r>
      <rPr>
        <sz val="12"/>
        <rFont val="Times New Roman"/>
        <family val="1"/>
      </rPr>
      <t>1000</t>
    </r>
    <r>
      <rPr>
        <sz val="12"/>
        <rFont val="標楷體"/>
        <family val="4"/>
        <charset val="136"/>
      </rPr>
      <t>組情境之各年度末盈餘終值計算</t>
    </r>
    <r>
      <rPr>
        <sz val="12"/>
        <rFont val="Times New Roman"/>
        <family val="1"/>
      </rPr>
      <t>CTE</t>
    </r>
    <r>
      <rPr>
        <sz val="12"/>
        <rFont val="標楷體"/>
        <family val="4"/>
        <charset val="136"/>
      </rPr>
      <t>、</t>
    </r>
    <r>
      <rPr>
        <sz val="12"/>
        <rFont val="Times New Roman"/>
        <family val="1"/>
      </rPr>
      <t>P75</t>
    </r>
    <r>
      <rPr>
        <sz val="12"/>
        <rFont val="標楷體"/>
        <family val="4"/>
        <charset val="136"/>
      </rPr>
      <t>及盈餘終值為負之機率。</t>
    </r>
    <phoneticPr fontId="20" type="noConversion"/>
  </si>
  <si>
    <r>
      <t>指定附表</t>
    </r>
    <r>
      <rPr>
        <sz val="12"/>
        <rFont val="Times New Roman"/>
        <family val="1"/>
      </rPr>
      <t>7-1</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公司整體</t>
    </r>
    <phoneticPr fontId="20" type="noConversion"/>
  </si>
  <si>
    <t>項目</t>
    <phoneticPr fontId="20" type="noConversion"/>
  </si>
  <si>
    <r>
      <t>各年度最佳估計情境下現金流量</t>
    </r>
    <r>
      <rPr>
        <sz val="12"/>
        <rFont val="Times New Roman"/>
        <family val="1"/>
      </rPr>
      <t>-</t>
    </r>
    <r>
      <rPr>
        <sz val="12"/>
        <rFont val="標楷體"/>
        <family val="4"/>
        <charset val="136"/>
      </rPr>
      <t>公司整體</t>
    </r>
    <phoneticPr fontId="20" type="noConversion"/>
  </si>
  <si>
    <r>
      <t>保險給付等</t>
    </r>
    <r>
      <rPr>
        <sz val="12"/>
        <rFont val="Times New Roman"/>
        <family val="1"/>
      </rPr>
      <t>(Benefit Outgo) (3)</t>
    </r>
    <r>
      <rPr>
        <sz val="12"/>
        <color indexed="10"/>
        <rFont val="Times New Roman"/>
        <family val="1"/>
      </rPr>
      <t/>
    </r>
    <phoneticPr fontId="20" type="noConversion"/>
  </si>
  <si>
    <r>
      <t>費用</t>
    </r>
    <r>
      <rPr>
        <sz val="12"/>
        <rFont val="Times New Roman"/>
        <family val="1"/>
      </rPr>
      <t>(Expenses) (4)</t>
    </r>
    <r>
      <rPr>
        <sz val="12"/>
        <color indexed="10"/>
        <rFont val="Times New Roman"/>
        <family val="1"/>
      </rPr>
      <t/>
    </r>
    <phoneticPr fontId="20" type="noConversion"/>
  </si>
  <si>
    <r>
      <t>淨現金流量</t>
    </r>
    <r>
      <rPr>
        <sz val="12"/>
        <rFont val="Times New Roman"/>
        <family val="1"/>
      </rPr>
      <t>(Net Cash Flow) (5)=(2)-(3)-(4)</t>
    </r>
    <phoneticPr fontId="20" type="noConversion"/>
  </si>
  <si>
    <r>
      <t>投資報酬</t>
    </r>
    <r>
      <rPr>
        <sz val="12"/>
        <rFont val="Times New Roman"/>
        <family val="1"/>
      </rPr>
      <t>(Investment Income) (6-1)</t>
    </r>
    <phoneticPr fontId="20" type="noConversion"/>
  </si>
  <si>
    <r>
      <t>金融商品之未實現損益</t>
    </r>
    <r>
      <rPr>
        <sz val="12"/>
        <rFont val="Times New Roman"/>
        <family val="1"/>
      </rPr>
      <t>(6-2)</t>
    </r>
    <phoneticPr fontId="20" type="noConversion"/>
  </si>
  <si>
    <r>
      <t>期末資產</t>
    </r>
    <r>
      <rPr>
        <sz val="12"/>
        <rFont val="Times New Roman"/>
        <family val="1"/>
      </rPr>
      <t>(7)=(1)+(5)+(6-1)+(6-2)</t>
    </r>
    <phoneticPr fontId="20" type="noConversion"/>
  </si>
  <si>
    <r>
      <t>準備金</t>
    </r>
    <r>
      <rPr>
        <sz val="12"/>
        <rFont val="Times New Roman"/>
        <family val="1"/>
      </rPr>
      <t xml:space="preserve">(Reserves) (8) </t>
    </r>
    <r>
      <rPr>
        <sz val="12"/>
        <color indexed="10"/>
        <rFont val="Times New Roman"/>
        <family val="1"/>
      </rPr>
      <t/>
    </r>
    <phoneticPr fontId="20" type="noConversion"/>
  </si>
  <si>
    <r>
      <t>期末盈餘</t>
    </r>
    <r>
      <rPr>
        <sz val="12"/>
        <rFont val="Times New Roman"/>
        <family val="1"/>
      </rPr>
      <t>(Surplus)(9)=(7)-(8)</t>
    </r>
    <phoneticPr fontId="20" type="noConversion"/>
  </si>
  <si>
    <r>
      <t>利差損益與死差損益互相抵用而轉增提列之責任準備金</t>
    </r>
    <r>
      <rPr>
        <sz val="12"/>
        <rFont val="Times New Roman"/>
        <family val="1"/>
      </rPr>
      <t xml:space="preserve"> (10)</t>
    </r>
    <phoneticPr fontId="20" type="noConversion"/>
  </si>
  <si>
    <t>分紅保單紅利準備金(11)</t>
    <phoneticPr fontId="20" type="noConversion"/>
  </si>
  <si>
    <t>分紅保單風險準備(12)</t>
    <phoneticPr fontId="20" type="noConversion"/>
  </si>
  <si>
    <r>
      <t>準備金</t>
    </r>
    <r>
      <rPr>
        <sz val="12"/>
        <rFont val="Times New Roman"/>
        <family val="1"/>
      </rPr>
      <t>(Reserves) (8) -</t>
    </r>
    <r>
      <rPr>
        <sz val="12"/>
        <rFont val="標楷體"/>
        <family val="4"/>
        <charset val="136"/>
      </rPr>
      <t>利差損益與死差損益互相抵用而轉增提列之責任準備金</t>
    </r>
    <r>
      <rPr>
        <sz val="12"/>
        <rFont val="Times New Roman"/>
        <family val="1"/>
      </rPr>
      <t xml:space="preserve"> (10) -</t>
    </r>
    <r>
      <rPr>
        <sz val="12"/>
        <rFont val="標楷體"/>
        <family val="4"/>
        <charset val="136"/>
      </rPr>
      <t>分紅保單紅利準備金</t>
    </r>
    <r>
      <rPr>
        <sz val="12"/>
        <rFont val="Times New Roman"/>
        <family val="1"/>
      </rPr>
      <t>(11)-</t>
    </r>
    <r>
      <rPr>
        <sz val="12"/>
        <rFont val="標楷體"/>
        <family val="4"/>
        <charset val="136"/>
      </rPr>
      <t>分紅保單風險準備</t>
    </r>
    <r>
      <rPr>
        <sz val="12"/>
        <rFont val="Times New Roman"/>
        <family val="1"/>
      </rPr>
      <t>(12)</t>
    </r>
    <phoneticPr fontId="20" type="noConversion"/>
  </si>
  <si>
    <t>期初分紅保單紅利準備金(13)</t>
    <phoneticPr fontId="20" type="noConversion"/>
  </si>
  <si>
    <t>本期分紅保單稅前損益(14)</t>
    <phoneticPr fontId="20" type="noConversion"/>
  </si>
  <si>
    <t>本年度實際發放紅利(15)</t>
    <phoneticPr fontId="20" type="noConversion"/>
  </si>
  <si>
    <t>期末分紅保單紅利準備金(16)=(13)+(14)-(15)</t>
    <phoneticPr fontId="20" type="noConversion"/>
  </si>
  <si>
    <t>項目</t>
    <phoneticPr fontId="20" type="noConversion"/>
  </si>
  <si>
    <r>
      <t>各年度主管機關指定情境下現金流量</t>
    </r>
    <r>
      <rPr>
        <sz val="12"/>
        <rFont val="Times New Roman"/>
        <family val="1"/>
      </rPr>
      <t>-</t>
    </r>
    <r>
      <rPr>
        <sz val="12"/>
        <rFont val="標楷體"/>
        <family val="4"/>
        <charset val="136"/>
      </rPr>
      <t>公司整體</t>
    </r>
    <phoneticPr fontId="20" type="noConversion"/>
  </si>
  <si>
    <r>
      <t>準備金</t>
    </r>
    <r>
      <rPr>
        <sz val="12"/>
        <rFont val="Times New Roman"/>
        <family val="1"/>
      </rPr>
      <t xml:space="preserve">(Reserves) (8) </t>
    </r>
    <phoneticPr fontId="20" type="noConversion"/>
  </si>
  <si>
    <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公司整體</t>
    </r>
    <phoneticPr fontId="20" type="noConversion"/>
  </si>
  <si>
    <r>
      <t>註</t>
    </r>
    <r>
      <rPr>
        <sz val="12"/>
        <rFont val="Times New Roman"/>
        <family val="1"/>
      </rPr>
      <t>1</t>
    </r>
    <r>
      <rPr>
        <sz val="12"/>
        <rFont val="標楷體"/>
        <family val="4"/>
        <charset val="136"/>
      </rPr>
      <t>：主管機關指定及</t>
    </r>
    <r>
      <rPr>
        <sz val="12"/>
        <rFont val="Times New Roman"/>
        <family val="1"/>
      </rPr>
      <t>New York7-Level</t>
    </r>
    <r>
      <rPr>
        <sz val="12"/>
        <rFont val="標楷體"/>
        <family val="4"/>
        <charset val="136"/>
      </rPr>
      <t>情境測試結果應至少提供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年數值；最佳估計情境測試結果應提供</t>
    </r>
    <r>
      <rPr>
        <sz val="12"/>
        <rFont val="Times New Roman"/>
        <family val="1"/>
      </rPr>
      <t>1</t>
    </r>
    <r>
      <rPr>
        <sz val="12"/>
        <rFont val="標楷體"/>
        <family val="4"/>
        <charset val="136"/>
      </rPr>
      <t>至</t>
    </r>
    <r>
      <rPr>
        <sz val="12"/>
        <rFont val="Times New Roman"/>
        <family val="1"/>
      </rPr>
      <t>110</t>
    </r>
    <r>
      <rPr>
        <sz val="12"/>
        <rFont val="標楷體"/>
        <family val="4"/>
        <charset val="136"/>
      </rPr>
      <t>年數值，若較長年度無法執行資產模型，請備註說明，但請至少提供保費收入、保險給付、費用、淨現金流量及準備金等項目</t>
    </r>
    <r>
      <rPr>
        <sz val="12"/>
        <rFont val="Times New Roman"/>
        <family val="1"/>
      </rPr>
      <t>1</t>
    </r>
    <r>
      <rPr>
        <sz val="12"/>
        <rFont val="標楷體"/>
        <family val="4"/>
        <charset val="136"/>
      </rPr>
      <t>至</t>
    </r>
    <r>
      <rPr>
        <sz val="12"/>
        <rFont val="Times New Roman"/>
        <family val="1"/>
      </rPr>
      <t>110</t>
    </r>
    <r>
      <rPr>
        <sz val="12"/>
        <rFont val="標楷體"/>
        <family val="4"/>
        <charset val="136"/>
      </rPr>
      <t>年數值。</t>
    </r>
    <phoneticPr fontId="20" type="noConversion"/>
  </si>
  <si>
    <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達成一致。</t>
    </r>
    <phoneticPr fontId="20" type="noConversion"/>
  </si>
  <si>
    <r>
      <t>註</t>
    </r>
    <r>
      <rPr>
        <sz val="12"/>
        <rFont val="Times New Roman"/>
        <family val="1"/>
      </rPr>
      <t>3</t>
    </r>
    <r>
      <rPr>
        <sz val="12"/>
        <rFont val="標楷體"/>
        <family val="4"/>
        <charset val="136"/>
      </rPr>
      <t>：保險給付、費用及準備金應說明包含項目。</t>
    </r>
    <phoneticPr fontId="20" type="noConversion"/>
  </si>
  <si>
    <t>項目</t>
    <phoneticPr fontId="20" type="noConversion"/>
  </si>
  <si>
    <r>
      <t>準備金</t>
    </r>
    <r>
      <rPr>
        <sz val="12"/>
        <rFont val="Times New Roman"/>
        <family val="1"/>
      </rPr>
      <t>(Reserves) (8)</t>
    </r>
    <r>
      <rPr>
        <sz val="12"/>
        <color indexed="10"/>
        <rFont val="Times New Roman"/>
        <family val="1"/>
      </rPr>
      <t/>
    </r>
    <phoneticPr fontId="20" type="noConversion"/>
  </si>
  <si>
    <r>
      <t>指定附表</t>
    </r>
    <r>
      <rPr>
        <sz val="12"/>
        <rFont val="Times New Roman"/>
        <family val="1"/>
      </rPr>
      <t>7-3</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利率變動型商品</t>
    </r>
    <phoneticPr fontId="20" type="noConversion"/>
  </si>
  <si>
    <r>
      <t>各年度主管機關指定情境下現金流量</t>
    </r>
    <r>
      <rPr>
        <sz val="12"/>
        <rFont val="Times New Roman"/>
        <family val="1"/>
      </rPr>
      <t>-</t>
    </r>
    <r>
      <rPr>
        <sz val="12"/>
        <rFont val="標楷體"/>
        <family val="4"/>
        <charset val="136"/>
      </rPr>
      <t>利率變動型商品</t>
    </r>
    <phoneticPr fontId="20" type="noConversion"/>
  </si>
  <si>
    <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利率變動型商品</t>
    </r>
    <phoneticPr fontId="20" type="noConversion"/>
  </si>
  <si>
    <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利率變動型人壽保險、萬能人壽保險及利率變動型年金保險之合計數一致。</t>
    </r>
    <phoneticPr fontId="20" type="noConversion"/>
  </si>
  <si>
    <r>
      <t>註</t>
    </r>
    <r>
      <rPr>
        <sz val="12"/>
        <rFont val="Times New Roman"/>
        <family val="1"/>
      </rPr>
      <t>4</t>
    </r>
    <r>
      <rPr>
        <sz val="12"/>
        <rFont val="標楷體"/>
        <family val="4"/>
        <charset val="136"/>
      </rPr>
      <t>：應依</t>
    </r>
    <r>
      <rPr>
        <sz val="12"/>
        <rFont val="Times New Roman"/>
        <family val="1"/>
      </rPr>
      <t>95</t>
    </r>
    <r>
      <rPr>
        <sz val="12"/>
        <rFont val="標楷體"/>
        <family val="4"/>
        <charset val="136"/>
      </rPr>
      <t>年</t>
    </r>
    <r>
      <rPr>
        <sz val="12"/>
        <rFont val="Times New Roman"/>
        <family val="1"/>
      </rPr>
      <t>11</t>
    </r>
    <r>
      <rPr>
        <sz val="12"/>
        <rFont val="標楷體"/>
        <family val="4"/>
        <charset val="136"/>
      </rPr>
      <t>月</t>
    </r>
    <r>
      <rPr>
        <sz val="12"/>
        <rFont val="Times New Roman"/>
        <family val="1"/>
      </rPr>
      <t>17</t>
    </r>
    <r>
      <rPr>
        <sz val="12"/>
        <rFont val="標楷體"/>
        <family val="4"/>
        <charset val="136"/>
      </rPr>
      <t>日金管保一字第</t>
    </r>
    <r>
      <rPr>
        <sz val="12"/>
        <rFont val="Times New Roman"/>
        <family val="1"/>
      </rPr>
      <t xml:space="preserve"> 09502503491</t>
    </r>
    <r>
      <rPr>
        <sz val="12"/>
        <rFont val="標楷體"/>
        <family val="4"/>
        <charset val="136"/>
      </rPr>
      <t>號令規定辦理資產區隔，並依該區隔資產之報酬率計算。</t>
    </r>
    <phoneticPr fontId="20" type="noConversion"/>
  </si>
  <si>
    <r>
      <t>指定附表</t>
    </r>
    <r>
      <rPr>
        <sz val="12"/>
        <rFont val="Times New Roman"/>
        <family val="1"/>
      </rPr>
      <t>7-4</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自由分紅保險</t>
    </r>
    <phoneticPr fontId="20" type="noConversion"/>
  </si>
  <si>
    <t>項目</t>
    <phoneticPr fontId="20" type="noConversion"/>
  </si>
  <si>
    <r>
      <t>各年度最佳估計情境下現金流量</t>
    </r>
    <r>
      <rPr>
        <sz val="12"/>
        <rFont val="Times New Roman"/>
        <family val="1"/>
      </rPr>
      <t>-</t>
    </r>
    <r>
      <rPr>
        <sz val="12"/>
        <rFont val="標楷體"/>
        <family val="4"/>
        <charset val="136"/>
      </rPr>
      <t>自由分紅保險</t>
    </r>
    <phoneticPr fontId="20" type="noConversion"/>
  </si>
  <si>
    <r>
      <t>費用</t>
    </r>
    <r>
      <rPr>
        <sz val="12"/>
        <rFont val="Times New Roman"/>
        <family val="1"/>
      </rPr>
      <t>(Expenses) (4)</t>
    </r>
    <r>
      <rPr>
        <sz val="12"/>
        <color indexed="10"/>
        <rFont val="標楷體"/>
        <family val="4"/>
        <charset val="136"/>
      </rPr>
      <t/>
    </r>
    <phoneticPr fontId="20" type="noConversion"/>
  </si>
  <si>
    <t>本期實際發放紅利(15)</t>
    <phoneticPr fontId="20" type="noConversion"/>
  </si>
  <si>
    <r>
      <t>各年度主管機關指定情境下現金流量</t>
    </r>
    <r>
      <rPr>
        <sz val="12"/>
        <rFont val="Times New Roman"/>
        <family val="1"/>
      </rPr>
      <t>-</t>
    </r>
    <r>
      <rPr>
        <sz val="12"/>
        <rFont val="標楷體"/>
        <family val="4"/>
        <charset val="136"/>
      </rPr>
      <t>自由分紅保險</t>
    </r>
    <phoneticPr fontId="20" type="noConversion"/>
  </si>
  <si>
    <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自由分紅保險</t>
    </r>
    <phoneticPr fontId="20" type="noConversion"/>
  </si>
  <si>
    <t>本期分紅保單業務之稅前損益(14)</t>
    <phoneticPr fontId="20" type="noConversion"/>
  </si>
  <si>
    <t>有費率不適足之虞且影響重大之可調整紅利揭露值的商品</t>
    <phoneticPr fontId="20" type="noConversion"/>
  </si>
  <si>
    <r>
      <t>註</t>
    </r>
    <r>
      <rPr>
        <sz val="12"/>
        <rFont val="Times New Roman"/>
        <family val="1"/>
      </rPr>
      <t>1</t>
    </r>
    <r>
      <rPr>
        <sz val="12"/>
        <rFont val="標楷體"/>
        <family val="4"/>
        <charset val="136"/>
      </rPr>
      <t>：應提供所有保單年度數值。</t>
    </r>
    <phoneticPr fontId="20" type="noConversion"/>
  </si>
  <si>
    <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自由分紅保險之準備金數值一致。</t>
    </r>
    <phoneticPr fontId="20" type="noConversion"/>
  </si>
  <si>
    <r>
      <t>註</t>
    </r>
    <r>
      <rPr>
        <sz val="12"/>
        <rFont val="Times New Roman"/>
        <family val="1"/>
      </rPr>
      <t>3</t>
    </r>
    <r>
      <rPr>
        <sz val="12"/>
        <rFont val="標楷體"/>
        <family val="4"/>
        <charset val="136"/>
      </rPr>
      <t>：保險給付、費用及準備金（至少包含修正制責任準備金、分紅保單紅利準備及紅利風險準備）應說明包含項目。</t>
    </r>
    <phoneticPr fontId="20" type="noConversion"/>
  </si>
  <si>
    <r>
      <t>註</t>
    </r>
    <r>
      <rPr>
        <sz val="12"/>
        <rFont val="Times New Roman"/>
        <family val="1"/>
      </rPr>
      <t>4</t>
    </r>
    <r>
      <rPr>
        <sz val="12"/>
        <rFont val="標楷體"/>
        <family val="4"/>
        <charset val="136"/>
      </rPr>
      <t>：如公司已作資產區隔，請依據區隔資產之報酬率計算，如未作資產區隔，得依據指定附表</t>
    </r>
    <r>
      <rPr>
        <sz val="12"/>
        <rFont val="Times New Roman"/>
        <family val="1"/>
      </rPr>
      <t>3-1</t>
    </r>
    <r>
      <rPr>
        <sz val="12"/>
        <rFont val="標楷體"/>
        <family val="4"/>
        <charset val="136"/>
      </rPr>
      <t>公司整體投資組合之報酬率或其他合理方式計算，如以其他合理方式計算，其計算方式應加以說明。</t>
    </r>
    <phoneticPr fontId="20" type="noConversion"/>
  </si>
  <si>
    <r>
      <t>註</t>
    </r>
    <r>
      <rPr>
        <sz val="12"/>
        <rFont val="Times New Roman"/>
        <family val="1"/>
      </rPr>
      <t>5</t>
    </r>
    <r>
      <rPr>
        <sz val="12"/>
        <rFont val="標楷體"/>
        <family val="4"/>
        <charset val="136"/>
      </rPr>
      <t>：本期分紅保單業務之稅前損益請依</t>
    </r>
    <r>
      <rPr>
        <sz val="12"/>
        <rFont val="Times New Roman"/>
        <family val="1"/>
      </rPr>
      <t>91.12.30</t>
    </r>
    <r>
      <rPr>
        <sz val="12"/>
        <rFont val="標楷體"/>
        <family val="4"/>
        <charset val="136"/>
      </rPr>
      <t>台財保字第</t>
    </r>
    <r>
      <rPr>
        <sz val="12"/>
        <rFont val="Times New Roman"/>
        <family val="1"/>
      </rPr>
      <t>0910712459</t>
    </r>
    <r>
      <rPr>
        <sz val="12"/>
        <rFont val="標楷體"/>
        <family val="4"/>
        <charset val="136"/>
      </rPr>
      <t>號令「壽險業銷售分紅及不分紅人壽保單應遵守原則」及</t>
    </r>
    <r>
      <rPr>
        <sz val="12"/>
        <rFont val="Times New Roman"/>
        <family val="1"/>
      </rPr>
      <t>92.10.24</t>
    </r>
    <r>
      <rPr>
        <sz val="12"/>
        <rFont val="標楷體"/>
        <family val="4"/>
        <charset val="136"/>
      </rPr>
      <t>台財保字第</t>
    </r>
    <r>
      <rPr>
        <sz val="12"/>
        <rFont val="Times New Roman"/>
        <family val="1"/>
      </rPr>
      <t>0920042933</t>
    </r>
    <r>
      <rPr>
        <sz val="12"/>
        <rFont val="標楷體"/>
        <family val="4"/>
        <charset val="136"/>
      </rPr>
      <t>號函「分紅人壽保險單業務之會計處理」辦理，亦即紅利宣告日收回分紅保單紅利準備，當保單不符領取紅利資格時（如失效等）提存分紅保單紅利準備。</t>
    </r>
    <phoneticPr fontId="20" type="noConversion"/>
  </si>
  <si>
    <r>
      <t>指定附表</t>
    </r>
    <r>
      <rPr>
        <b/>
        <sz val="12"/>
        <rFont val="Times New Roman"/>
        <family val="1"/>
      </rPr>
      <t>4</t>
    </r>
    <r>
      <rPr>
        <b/>
        <sz val="12"/>
        <rFont val="標楷體"/>
        <family val="4"/>
        <charset val="136"/>
      </rPr>
      <t>：納入準備金適足性測試統計表</t>
    </r>
    <phoneticPr fontId="20" type="noConversion"/>
  </si>
  <si>
    <r>
      <t>指定附表</t>
    </r>
    <r>
      <rPr>
        <sz val="12"/>
        <rFont val="Times New Roman"/>
        <family val="1"/>
      </rPr>
      <t>7-5</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長年期健康保險</t>
    </r>
    <phoneticPr fontId="20" type="noConversion"/>
  </si>
  <si>
    <r>
      <t>保險給付等</t>
    </r>
    <r>
      <rPr>
        <sz val="12"/>
        <rFont val="Times New Roman"/>
        <family val="1"/>
      </rPr>
      <t>(Benefit Outgo) (3)</t>
    </r>
    <r>
      <rPr>
        <sz val="12"/>
        <color indexed="10"/>
        <rFont val="標楷體"/>
        <family val="4"/>
        <charset val="136"/>
      </rPr>
      <t/>
    </r>
    <phoneticPr fontId="20" type="noConversion"/>
  </si>
  <si>
    <r>
      <t>各年度主管機關指定情境下現金流量</t>
    </r>
    <r>
      <rPr>
        <sz val="12"/>
        <rFont val="Times New Roman"/>
        <family val="1"/>
      </rPr>
      <t>-</t>
    </r>
    <r>
      <rPr>
        <sz val="12"/>
        <rFont val="標楷體"/>
        <family val="4"/>
        <charset val="136"/>
      </rPr>
      <t>長年期健康保險</t>
    </r>
    <phoneticPr fontId="20" type="noConversion"/>
  </si>
  <si>
    <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長年期健康保險</t>
    </r>
    <phoneticPr fontId="20" type="noConversion"/>
  </si>
  <si>
    <t>註2：首年度期初資產等於期初準備金，並應與指定附表4長年期健康保險達成一致。</t>
    <phoneticPr fontId="20" type="noConversion"/>
  </si>
  <si>
    <r>
      <t>指定附表</t>
    </r>
    <r>
      <rPr>
        <sz val="12"/>
        <rFont val="Times New Roman"/>
        <family val="1"/>
      </rPr>
      <t>7-6</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短年期保險附加契約</t>
    </r>
    <phoneticPr fontId="20" type="noConversion"/>
  </si>
  <si>
    <r>
      <t>各年度主管機關指定情境下現金流量</t>
    </r>
    <r>
      <rPr>
        <sz val="12"/>
        <rFont val="Times New Roman"/>
        <family val="1"/>
      </rPr>
      <t>-</t>
    </r>
    <r>
      <rPr>
        <sz val="12"/>
        <rFont val="標楷體"/>
        <family val="4"/>
        <charset val="136"/>
      </rPr>
      <t>短年期保險</t>
    </r>
    <phoneticPr fontId="20" type="noConversion"/>
  </si>
  <si>
    <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短年期保險</t>
    </r>
    <phoneticPr fontId="20" type="noConversion"/>
  </si>
  <si>
    <t>註2：首年度期初資產等於期初準備金，並應與指定附表4短年期保險附加契約達成一致。</t>
    <phoneticPr fontId="20" type="noConversion"/>
  </si>
  <si>
    <r>
      <t>指定附表</t>
    </r>
    <r>
      <rPr>
        <sz val="12"/>
        <rFont val="Times New Roman"/>
        <family val="1"/>
      </rPr>
      <t>7-7</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phoneticPr fontId="20" type="noConversion"/>
  </si>
  <si>
    <r>
      <t>各年度主管機關指定情境下現金流量</t>
    </r>
    <r>
      <rPr>
        <sz val="12"/>
        <rFont val="Times New Roman"/>
        <family val="1"/>
      </rPr>
      <t>-</t>
    </r>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phoneticPr fontId="20" type="noConversion"/>
  </si>
  <si>
    <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phoneticPr fontId="20" type="noConversion"/>
  </si>
  <si>
    <t>註2：首年度期初資產等於期初準備金，並應與指定附表4投資型保險(一般帳戶部分)達成一致。</t>
    <phoneticPr fontId="20" type="noConversion"/>
  </si>
  <si>
    <r>
      <t>各年度主管機關指定情境下現金流量</t>
    </r>
    <r>
      <rPr>
        <sz val="12"/>
        <rFont val="Times New Roman"/>
        <family val="1"/>
      </rPr>
      <t>-</t>
    </r>
    <r>
      <rPr>
        <sz val="12"/>
        <rFont val="標楷體"/>
        <family val="4"/>
        <charset val="136"/>
      </rPr>
      <t>其他保險</t>
    </r>
    <phoneticPr fontId="20" type="noConversion"/>
  </si>
  <si>
    <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其他保險</t>
    </r>
    <phoneticPr fontId="20" type="noConversion"/>
  </si>
  <si>
    <t>註2：首年度期初資產等於期初準備金，並應與指定附表4其他保險達成一致。</t>
    <phoneticPr fontId="20" type="noConversion"/>
  </si>
  <si>
    <r>
      <t>註</t>
    </r>
    <r>
      <rPr>
        <sz val="12"/>
        <rFont val="Times New Roman"/>
        <family val="1"/>
      </rPr>
      <t>4</t>
    </r>
    <r>
      <rPr>
        <sz val="12"/>
        <rFont val="標楷體"/>
        <family val="4"/>
        <charset val="136"/>
      </rPr>
      <t>：應說明「其他保險」包含哪些險種。</t>
    </r>
    <phoneticPr fontId="20" type="noConversion"/>
  </si>
  <si>
    <r>
      <t>指定附表</t>
    </r>
    <r>
      <rPr>
        <b/>
        <sz val="12"/>
        <rFont val="Times New Roman"/>
        <family val="1"/>
      </rPr>
      <t>7-A</t>
    </r>
    <r>
      <rPr>
        <b/>
        <sz val="12"/>
        <rFont val="標楷體"/>
        <family val="4"/>
        <charset val="136"/>
      </rPr>
      <t>：各年度最佳估計、主管機關指定及</t>
    </r>
    <r>
      <rPr>
        <b/>
        <sz val="12"/>
        <rFont val="Times New Roman"/>
        <family val="1"/>
      </rPr>
      <t>New York7-Level</t>
    </r>
    <r>
      <rPr>
        <b/>
        <sz val="12"/>
        <rFont val="標楷體"/>
        <family val="4"/>
        <charset val="136"/>
      </rPr>
      <t>情境下現金流量測試結果</t>
    </r>
    <r>
      <rPr>
        <b/>
        <sz val="12"/>
        <rFont val="Times New Roman"/>
        <family val="1"/>
      </rPr>
      <t>-</t>
    </r>
    <r>
      <rPr>
        <b/>
        <sz val="12"/>
        <rFont val="標楷體"/>
        <family val="4"/>
        <charset val="136"/>
      </rPr>
      <t>特定複利增額型終身壽險</t>
    </r>
    <phoneticPr fontId="20" type="noConversion"/>
  </si>
  <si>
    <r>
      <t>各年度主管機關指定情境下現金流量</t>
    </r>
    <r>
      <rPr>
        <sz val="12"/>
        <rFont val="Times New Roman"/>
        <family val="1"/>
      </rPr>
      <t>-</t>
    </r>
    <r>
      <rPr>
        <sz val="12"/>
        <rFont val="標楷體"/>
        <family val="4"/>
        <charset val="136"/>
      </rPr>
      <t>特定複利增額型終身壽險</t>
    </r>
    <phoneticPr fontId="20" type="noConversion"/>
  </si>
  <si>
    <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特定複利增額型終身壽險</t>
    </r>
    <phoneticPr fontId="20" type="noConversion"/>
  </si>
  <si>
    <t>註2：首年度期初資產等於期初準備金，並應與指定附表4特定複利增額型終身壽險達成一致。</t>
    <phoneticPr fontId="20" type="noConversion"/>
  </si>
  <si>
    <r>
      <t>特定複利增額型終身壽險</t>
    </r>
    <r>
      <rPr>
        <sz val="12"/>
        <rFont val="Times New Roman"/>
        <family val="1"/>
      </rPr>
      <t>(</t>
    </r>
    <r>
      <rPr>
        <sz val="12"/>
        <rFont val="標楷體"/>
        <family val="4"/>
        <charset val="136"/>
      </rPr>
      <t>註</t>
    </r>
    <r>
      <rPr>
        <sz val="12"/>
        <rFont val="Times New Roman"/>
        <family val="1"/>
      </rPr>
      <t>1)</t>
    </r>
    <phoneticPr fontId="20" type="noConversion"/>
  </si>
  <si>
    <r>
      <t>註</t>
    </r>
    <r>
      <rPr>
        <sz val="12"/>
        <rFont val="Times New Roman"/>
        <family val="1"/>
      </rPr>
      <t>2</t>
    </r>
    <r>
      <rPr>
        <sz val="12"/>
        <rFont val="標楷體"/>
        <family val="4"/>
        <charset val="136"/>
      </rPr>
      <t>：為公司所有商品之保費收入總和與責任準備金總和，應能與保險年</t>
    </r>
    <r>
      <rPr>
        <sz val="12"/>
        <rFont val="Times New Roman"/>
        <family val="1"/>
      </rPr>
      <t>(</t>
    </r>
    <r>
      <rPr>
        <sz val="12"/>
        <rFont val="標楷體"/>
        <family val="4"/>
        <charset val="136"/>
      </rPr>
      <t>月</t>
    </r>
    <r>
      <rPr>
        <sz val="12"/>
        <rFont val="Times New Roman"/>
        <family val="1"/>
      </rPr>
      <t>)</t>
    </r>
    <r>
      <rPr>
        <sz val="12"/>
        <rFont val="標楷體"/>
        <family val="4"/>
        <charset val="136"/>
      </rPr>
      <t>報表核對並一致，並請加註說明所核對之報表名稱與方式。</t>
    </r>
    <phoneticPr fontId="20" type="noConversion"/>
  </si>
  <si>
    <t>註3：新契約保費收入採初年度保費(FYP)填報。</t>
    <phoneticPr fontId="20" type="noConversion"/>
  </si>
  <si>
    <r>
      <t>註</t>
    </r>
    <r>
      <rPr>
        <sz val="12"/>
        <rFont val="Times New Roman"/>
        <family val="1"/>
      </rPr>
      <t>4</t>
    </r>
    <r>
      <rPr>
        <sz val="12"/>
        <rFont val="標楷體"/>
        <family val="4"/>
        <charset val="136"/>
      </rPr>
      <t>：應以公司整體業務為計算之母數。</t>
    </r>
    <phoneticPr fontId="20" type="noConversion"/>
  </si>
  <si>
    <t>1 month</t>
  </si>
  <si>
    <t>2 month</t>
  </si>
  <si>
    <t>3 month</t>
  </si>
  <si>
    <t>4 month</t>
  </si>
  <si>
    <t>5 month</t>
  </si>
  <si>
    <t>6 month</t>
  </si>
  <si>
    <t>1 year</t>
  </si>
  <si>
    <t>2 year</t>
  </si>
  <si>
    <t>3 year</t>
  </si>
  <si>
    <t>4 year</t>
  </si>
  <si>
    <t>5 year</t>
  </si>
  <si>
    <t>6 year</t>
  </si>
  <si>
    <t>7 year</t>
  </si>
  <si>
    <t>8 year</t>
  </si>
  <si>
    <t>9 year</t>
  </si>
  <si>
    <t>10 year</t>
  </si>
  <si>
    <t>11 year</t>
  </si>
  <si>
    <t>12 year</t>
  </si>
  <si>
    <t>13 year</t>
  </si>
  <si>
    <t>14 year</t>
  </si>
  <si>
    <t>15 year</t>
  </si>
  <si>
    <t>16 year</t>
  </si>
  <si>
    <t>17 year</t>
  </si>
  <si>
    <t>18 year</t>
  </si>
  <si>
    <t>19 year</t>
  </si>
  <si>
    <t>20 year</t>
  </si>
  <si>
    <t>Year0</t>
  </si>
  <si>
    <t>Year1</t>
  </si>
  <si>
    <t>Year2</t>
  </si>
  <si>
    <t>Year3</t>
  </si>
  <si>
    <t>Year4</t>
  </si>
  <si>
    <t>Year5</t>
  </si>
  <si>
    <t>Year6</t>
  </si>
  <si>
    <t>Year7</t>
  </si>
  <si>
    <t>Year8</t>
  </si>
  <si>
    <t>Year9</t>
  </si>
  <si>
    <t>Year10</t>
  </si>
  <si>
    <t>Year11</t>
  </si>
  <si>
    <t>Year12</t>
  </si>
  <si>
    <t>Year13</t>
  </si>
  <si>
    <t>Year14</t>
  </si>
  <si>
    <t>Year15</t>
  </si>
  <si>
    <t>Year16</t>
  </si>
  <si>
    <t>Year17</t>
  </si>
  <si>
    <t>Year18</t>
  </si>
  <si>
    <t>Year19</t>
  </si>
  <si>
    <t>Year20</t>
  </si>
  <si>
    <t>Year21</t>
  </si>
  <si>
    <t>Year22</t>
  </si>
  <si>
    <t>Year23</t>
  </si>
  <si>
    <t>Year24</t>
  </si>
  <si>
    <t>Year25</t>
  </si>
  <si>
    <t>Year26</t>
  </si>
  <si>
    <t>Year27</t>
  </si>
  <si>
    <t>Year28</t>
  </si>
  <si>
    <t>Year29</t>
  </si>
  <si>
    <t>Year30</t>
  </si>
  <si>
    <r>
      <t>指定附表</t>
    </r>
    <r>
      <rPr>
        <sz val="12"/>
        <rFont val="Times New Roman"/>
        <family val="1"/>
      </rPr>
      <t>2-3</t>
    </r>
    <r>
      <rPr>
        <sz val="12"/>
        <rFont val="標楷體"/>
        <family val="4"/>
        <charset val="136"/>
      </rPr>
      <t>：各年度最佳估計情境下新錢基礎利率</t>
    </r>
    <phoneticPr fontId="20" type="noConversion"/>
  </si>
  <si>
    <r>
      <t>各年度新錢資產配置</t>
    </r>
    <r>
      <rPr>
        <sz val="12"/>
        <rFont val="Times New Roman"/>
        <family val="1"/>
      </rPr>
      <t>-</t>
    </r>
    <r>
      <rPr>
        <sz val="12"/>
        <rFont val="標楷體"/>
        <family val="4"/>
        <charset val="136"/>
      </rPr>
      <t>公司整體</t>
    </r>
    <phoneticPr fontId="20" type="noConversion"/>
  </si>
  <si>
    <r>
      <t>各年度新錢資產配置</t>
    </r>
    <r>
      <rPr>
        <sz val="12"/>
        <rFont val="Times New Roman"/>
        <family val="1"/>
      </rPr>
      <t>-</t>
    </r>
    <r>
      <rPr>
        <sz val="12"/>
        <rFont val="標楷體"/>
        <family val="4"/>
        <charset val="136"/>
      </rPr>
      <t>未區隔資產</t>
    </r>
    <phoneticPr fontId="20" type="noConversion"/>
  </si>
  <si>
    <r>
      <t>各年度新錢資產配置</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</si>
  <si>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t>（格式請簽證精算人員自行設計，但至少包括下表）</t>
    <phoneticPr fontId="20" type="noConversion"/>
  </si>
  <si>
    <t>商品名稱: XXXX(不限一種)</t>
    <phoneticPr fontId="20" type="noConversion"/>
  </si>
  <si>
    <t>1月</t>
    <phoneticPr fontId="20" type="noConversion"/>
  </si>
  <si>
    <r>
      <t>實際宣告利率</t>
    </r>
    <r>
      <rPr>
        <sz val="12"/>
        <rFont val="Times New Roman"/>
        <family val="1"/>
      </rPr>
      <t>(%)</t>
    </r>
    <phoneticPr fontId="20" type="noConversion"/>
  </si>
  <si>
    <r>
      <t>依商品送審時所訂之宣告利率公式計算結果</t>
    </r>
    <r>
      <rPr>
        <sz val="12"/>
        <rFont val="Times New Roman"/>
        <family val="1"/>
      </rPr>
      <t>(%)</t>
    </r>
    <phoneticPr fontId="20" type="noConversion"/>
  </si>
  <si>
    <r>
      <t xml:space="preserve">  </t>
    </r>
    <r>
      <rPr>
        <sz val="12"/>
        <rFont val="標楷體"/>
        <family val="4"/>
        <charset val="136"/>
      </rPr>
      <t>上限</t>
    </r>
    <phoneticPr fontId="20" type="noConversion"/>
  </si>
  <si>
    <r>
      <t xml:space="preserve">  </t>
    </r>
    <r>
      <rPr>
        <sz val="12"/>
        <rFont val="標楷體"/>
        <family val="4"/>
        <charset val="136"/>
      </rPr>
      <t>下限</t>
    </r>
    <phoneticPr fontId="20" type="noConversion"/>
  </si>
  <si>
    <r>
      <t>依測試模型假設之宣告利率公式計算結果</t>
    </r>
    <r>
      <rPr>
        <sz val="12"/>
        <rFont val="Times New Roman"/>
        <family val="1"/>
      </rPr>
      <t>(%)</t>
    </r>
    <phoneticPr fontId="20" type="noConversion"/>
  </si>
  <si>
    <r>
      <t>註</t>
    </r>
    <r>
      <rPr>
        <sz val="12"/>
        <rFont val="Times New Roman"/>
        <family val="1"/>
      </rPr>
      <t>1</t>
    </r>
    <r>
      <rPr>
        <sz val="12"/>
        <rFont val="標楷體"/>
        <family val="4"/>
        <charset val="136"/>
      </rPr>
      <t>：請於備忘錄中完整提供此類商品之送審及測試模型中所訂之宣告利率公式與參數值。</t>
    </r>
    <phoneticPr fontId="20" type="noConversion"/>
  </si>
  <si>
    <r>
      <t>註</t>
    </r>
    <r>
      <rPr>
        <sz val="12"/>
        <rFont val="Times New Roman"/>
        <family val="1"/>
      </rPr>
      <t>2</t>
    </r>
    <r>
      <rPr>
        <sz val="12"/>
        <rFont val="標楷體"/>
        <family val="4"/>
        <charset val="136"/>
      </rPr>
      <t>：如商品超過1種以上，請簽證精算人員自行新增。</t>
    </r>
    <phoneticPr fontId="20" type="noConversion"/>
  </si>
  <si>
    <t>註3：若無區隔資產實際投資報酬率者，請提供所參考之投資報酬率，並說明其依據。</t>
    <phoneticPr fontId="20" type="noConversion"/>
  </si>
  <si>
    <t>第一個無收取解約費用之保單年度</t>
    <phoneticPr fontId="20" type="noConversion"/>
  </si>
  <si>
    <r>
      <t>各保單年度之實際脫退率</t>
    </r>
    <r>
      <rPr>
        <sz val="12"/>
        <rFont val="Times New Roman"/>
        <family val="1"/>
      </rPr>
      <t>(%)</t>
    </r>
    <phoneticPr fontId="20" type="noConversion"/>
  </si>
  <si>
    <r>
      <t>各保單年度之假設脫退率</t>
    </r>
    <r>
      <rPr>
        <sz val="12"/>
        <rFont val="Times New Roman"/>
        <family val="1"/>
      </rPr>
      <t>(%)</t>
    </r>
    <phoneticPr fontId="20" type="noConversion"/>
  </si>
  <si>
    <t>……</t>
    <phoneticPr fontId="20" type="noConversion"/>
  </si>
  <si>
    <t>N</t>
    <phoneticPr fontId="20" type="noConversion"/>
  </si>
  <si>
    <t>名稱一</t>
    <phoneticPr fontId="20" type="noConversion"/>
  </si>
  <si>
    <t>名稱二</t>
    <phoneticPr fontId="20" type="noConversion"/>
  </si>
  <si>
    <r>
      <t>名稱</t>
    </r>
    <r>
      <rPr>
        <sz val="12"/>
        <rFont val="Times New Roman"/>
        <family val="1"/>
      </rPr>
      <t>N</t>
    </r>
    <phoneticPr fontId="20" type="noConversion"/>
  </si>
  <si>
    <r>
      <t>　</t>
    </r>
    <r>
      <rPr>
        <sz val="12"/>
        <rFont val="Times New Roman"/>
        <family val="1"/>
      </rPr>
      <t>……</t>
    </r>
  </si>
  <si>
    <r>
      <t>合計</t>
    </r>
    <r>
      <rPr>
        <sz val="12"/>
        <rFont val="Times New Roman"/>
        <family val="1"/>
      </rPr>
      <t xml:space="preserve"> (a)</t>
    </r>
  </si>
  <si>
    <r>
      <t>　合計</t>
    </r>
    <r>
      <rPr>
        <sz val="12"/>
        <rFont val="Times New Roman"/>
        <family val="1"/>
      </rPr>
      <t xml:space="preserve"> (b)</t>
    </r>
  </si>
  <si>
    <r>
      <t>各年度末累積盈餘終值</t>
    </r>
    <r>
      <rPr>
        <sz val="12"/>
        <rFont val="Times New Roman"/>
        <family val="1"/>
      </rPr>
      <t>-</t>
    </r>
    <r>
      <rPr>
        <sz val="12"/>
        <rFont val="標楷體"/>
        <family val="4"/>
        <charset val="136"/>
      </rPr>
      <t>利率變動型商品</t>
    </r>
    <phoneticPr fontId="20" type="noConversion"/>
  </si>
  <si>
    <r>
      <t>各年度末累積盈餘終值</t>
    </r>
    <r>
      <rPr>
        <sz val="12"/>
        <rFont val="Times New Roman"/>
        <family val="1"/>
      </rPr>
      <t>-</t>
    </r>
    <r>
      <rPr>
        <sz val="12"/>
        <rFont val="標楷體"/>
        <family val="4"/>
        <charset val="136"/>
      </rPr>
      <t>特定複利增額型終身壽險</t>
    </r>
    <phoneticPr fontId="20" type="noConversion"/>
  </si>
  <si>
    <t>註2：應提供所有保單年度數值。</t>
    <phoneticPr fontId="20" type="noConversion"/>
  </si>
  <si>
    <r>
      <t>各年度末累積盈餘終值</t>
    </r>
    <r>
      <rPr>
        <sz val="12"/>
        <rFont val="Times New Roman"/>
        <family val="1"/>
      </rPr>
      <t>-</t>
    </r>
    <r>
      <rPr>
        <sz val="12"/>
        <rFont val="標楷體"/>
        <family val="4"/>
        <charset val="136"/>
      </rPr>
      <t>自由分紅保險</t>
    </r>
    <phoneticPr fontId="20" type="noConversion"/>
  </si>
  <si>
    <r>
      <t>各年度末累積盈餘終值</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</si>
  <si>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t>註1：請填公司實際區隔資產之商品名稱。</t>
    <phoneticPr fontId="20" type="noConversion"/>
  </si>
  <si>
    <t>註2：測試結果應至少提供1至30年數值，如含保費收入與不含保費收入之麥氏（Macaulay）存續期間兩者較長者超過40年，則應提供至少1至40年數值。</t>
    <phoneticPr fontId="20" type="noConversion"/>
  </si>
  <si>
    <t>各年度末累積盈餘終值（註2）</t>
    <phoneticPr fontId="20" type="noConversion"/>
  </si>
  <si>
    <t>CTE 50</t>
    <phoneticPr fontId="20" type="noConversion"/>
  </si>
  <si>
    <t>P 75</t>
    <phoneticPr fontId="20" type="noConversion"/>
  </si>
  <si>
    <t>各年度末累積盈餘終值為負之機率(%)</t>
    <phoneticPr fontId="20" type="noConversion"/>
  </si>
  <si>
    <t>surplus&lt;0之機率</t>
    <phoneticPr fontId="20" type="noConversion"/>
  </si>
  <si>
    <t>註1：測試結果應至少提供1至30年數值，如含保費收入與不含保費收入之麥氏（Macaulay）存續期間兩者較長者超過40年，則應提供至少1至40年數值。</t>
    <phoneticPr fontId="20" type="noConversion"/>
  </si>
  <si>
    <t>各年度末累積盈餘終值-利率變動型商品（註2）</t>
    <phoneticPr fontId="20" type="noConversion"/>
  </si>
  <si>
    <t>各年度末累積盈餘終值為負之機率(%)-利率變動型商品</t>
    <phoneticPr fontId="20" type="noConversion"/>
  </si>
  <si>
    <t>註2：請加註投資報酬率之計算公式。</t>
  </si>
  <si>
    <t>各年度末累積盈餘終值-特定複利增額型終身壽險（註2）</t>
    <phoneticPr fontId="20" type="noConversion"/>
  </si>
  <si>
    <t>CTE 50</t>
    <phoneticPr fontId="20" type="noConversion"/>
  </si>
  <si>
    <t>P 75</t>
    <phoneticPr fontId="20" type="noConversion"/>
  </si>
  <si>
    <t>各年度末累積盈餘終值為負之機率(%)-特定複利增額型終身壽險</t>
    <phoneticPr fontId="20" type="noConversion"/>
  </si>
  <si>
    <t>註2：應提供所有保單年度數值。</t>
    <phoneticPr fontId="20" type="noConversion"/>
  </si>
  <si>
    <t>各年度末累積盈餘終值-自由分紅保險（註2）</t>
    <phoneticPr fontId="20" type="noConversion"/>
  </si>
  <si>
    <t>各年度末累積盈餘終值為負之機率(%)-自由分紅保險</t>
    <phoneticPr fontId="20" type="noConversion"/>
  </si>
  <si>
    <t>（各險種獨立列示測試結果，格式請簽證精算人員自行設計，但至少包括下表）</t>
    <phoneticPr fontId="20" type="noConversion"/>
  </si>
  <si>
    <t>商品名稱: XXXX</t>
    <phoneticPr fontId="20" type="noConversion"/>
  </si>
  <si>
    <t>準備金測試結果</t>
    <phoneticPr fontId="20" type="noConversion"/>
  </si>
  <si>
    <t>CTE(XX)測試結果(註2)
(A)</t>
    <phoneticPr fontId="20" type="noConversion"/>
  </si>
  <si>
    <t>標準情境測試結果(註3)
(B)</t>
    <phoneticPr fontId="20" type="noConversion"/>
  </si>
  <si>
    <t>準備金提存金額
(C)=MAX(A, B, CTE(65))</t>
    <phoneticPr fontId="20" type="noConversion"/>
  </si>
  <si>
    <t>CTE 60</t>
    <phoneticPr fontId="20" type="noConversion"/>
  </si>
  <si>
    <t>CTE 70</t>
    <phoneticPr fontId="20" type="noConversion"/>
  </si>
  <si>
    <t>CTE 80</t>
    <phoneticPr fontId="20" type="noConversion"/>
  </si>
  <si>
    <t>CTE 90</t>
    <phoneticPr fontId="20" type="noConversion"/>
  </si>
  <si>
    <r>
      <t>測試結果高於準備金提存金額之機率</t>
    </r>
    <r>
      <rPr>
        <sz val="12"/>
        <rFont val="Times New Roman"/>
        <family val="1"/>
      </rPr>
      <t>(</t>
    </r>
    <r>
      <rPr>
        <sz val="12"/>
        <rFont val="標楷體"/>
        <family val="4"/>
        <charset val="136"/>
      </rPr>
      <t>註</t>
    </r>
    <r>
      <rPr>
        <sz val="12"/>
        <rFont val="Times New Roman"/>
        <family val="1"/>
      </rPr>
      <t>1)</t>
    </r>
    <phoneticPr fontId="20" type="noConversion"/>
  </si>
  <si>
    <t>商品名稱</t>
    <phoneticPr fontId="20" type="noConversion"/>
  </si>
  <si>
    <t>項目</t>
    <phoneticPr fontId="20" type="noConversion"/>
  </si>
  <si>
    <r>
      <t>期初資產</t>
    </r>
    <r>
      <rPr>
        <sz val="12"/>
        <rFont val="Times New Roman"/>
        <family val="1"/>
      </rPr>
      <t>(1)</t>
    </r>
  </si>
  <si>
    <r>
      <t>保費收入</t>
    </r>
    <r>
      <rPr>
        <sz val="12"/>
        <rFont val="Times New Roman"/>
        <family val="1"/>
      </rPr>
      <t>(Premium Income) (2)</t>
    </r>
  </si>
  <si>
    <r>
      <t>利差損益與死差損益互相抵用而轉增提列之責任準備金</t>
    </r>
    <r>
      <rPr>
        <sz val="12"/>
        <rFont val="Times New Roman"/>
        <family val="1"/>
      </rPr>
      <t xml:space="preserve"> (10)</t>
    </r>
  </si>
  <si>
    <t>是/否</t>
  </si>
  <si>
    <r>
      <t>指定附表</t>
    </r>
    <r>
      <rPr>
        <b/>
        <sz val="12"/>
        <rFont val="Times New Roman"/>
        <family val="1"/>
      </rPr>
      <t>1</t>
    </r>
    <r>
      <rPr>
        <b/>
        <sz val="12"/>
        <rFont val="標楷體"/>
        <family val="4"/>
        <charset val="136"/>
      </rPr>
      <t>：最佳估計情境之資產配置</t>
    </r>
    <phoneticPr fontId="20" type="noConversion"/>
  </si>
  <si>
    <r>
      <t>指定附表</t>
    </r>
    <r>
      <rPr>
        <sz val="12"/>
        <rFont val="Times New Roman"/>
        <family val="1"/>
      </rPr>
      <t>1-1</t>
    </r>
    <r>
      <rPr>
        <sz val="12"/>
        <rFont val="標楷體"/>
        <family val="4"/>
        <charset val="136"/>
      </rPr>
      <t>：各年度最佳估計情境下整體資產配置</t>
    </r>
    <phoneticPr fontId="20" type="noConversion"/>
  </si>
  <si>
    <r>
      <t>註</t>
    </r>
    <r>
      <rPr>
        <sz val="12"/>
        <rFont val="Times New Roman"/>
        <family val="1"/>
      </rPr>
      <t>1</t>
    </r>
    <r>
      <rPr>
        <sz val="12"/>
        <rFont val="標楷體"/>
        <family val="4"/>
        <charset val="136"/>
      </rPr>
      <t>：請填公司實際區隔資產之商品名稱，資產類別應與公司資產模型分類相同。</t>
    </r>
    <phoneticPr fontId="20" type="noConversion"/>
  </si>
  <si>
    <r>
      <t>註</t>
    </r>
    <r>
      <rPr>
        <sz val="12"/>
        <rFont val="Times New Roman"/>
        <family val="1"/>
      </rPr>
      <t>3</t>
    </r>
    <r>
      <rPr>
        <sz val="12"/>
        <rFont val="標楷體"/>
        <family val="4"/>
        <charset val="136"/>
      </rPr>
      <t>：如區隔資產超過</t>
    </r>
    <r>
      <rPr>
        <sz val="12"/>
        <rFont val="Times New Roman"/>
        <family val="1"/>
      </rPr>
      <t>1</t>
    </r>
    <r>
      <rPr>
        <sz val="12"/>
        <rFont val="標楷體"/>
        <family val="4"/>
        <charset val="136"/>
      </rPr>
      <t>種以上，請簽證精算人員自行於本表之下續增。</t>
    </r>
    <phoneticPr fontId="20" type="noConversion"/>
  </si>
  <si>
    <r>
      <t>指定附表</t>
    </r>
    <r>
      <rPr>
        <sz val="12"/>
        <rFont val="Times New Roman"/>
        <family val="1"/>
      </rPr>
      <t>1-2</t>
    </r>
    <r>
      <rPr>
        <sz val="12"/>
        <rFont val="標楷體"/>
        <family val="4"/>
        <charset val="136"/>
      </rPr>
      <t>：各年度最佳估計情境下新錢資產配置</t>
    </r>
    <phoneticPr fontId="20" type="noConversion"/>
  </si>
  <si>
    <t>註1：請填公司實際區隔資產之商品名稱，資產類別應與公司資產模型分類相同。</t>
    <phoneticPr fontId="20" type="noConversion"/>
  </si>
  <si>
    <r>
      <t>指定附表</t>
    </r>
    <r>
      <rPr>
        <b/>
        <sz val="12"/>
        <rFont val="Times New Roman"/>
        <family val="1"/>
      </rPr>
      <t>2</t>
    </r>
    <r>
      <rPr>
        <b/>
        <sz val="12"/>
        <rFont val="標楷體"/>
        <family val="4"/>
        <charset val="136"/>
      </rPr>
      <t>：最佳估計情境之新錢基礎利率與報酬率</t>
    </r>
    <phoneticPr fontId="20" type="noConversion"/>
  </si>
  <si>
    <r>
      <t>指定附表</t>
    </r>
    <r>
      <rPr>
        <sz val="12"/>
        <rFont val="Times New Roman"/>
        <family val="1"/>
      </rPr>
      <t>2-1</t>
    </r>
    <r>
      <rPr>
        <sz val="12"/>
        <rFont val="標楷體"/>
        <family val="4"/>
        <charset val="136"/>
      </rPr>
      <t>：各年度最佳估計情境下各類資產整體報酬率</t>
    </r>
    <phoneticPr fontId="20" type="noConversion"/>
  </si>
  <si>
    <r>
      <t>各年度最佳估計情境下各類資產整體報酬率</t>
    </r>
    <r>
      <rPr>
        <sz val="12"/>
        <rFont val="Times New Roman"/>
        <family val="1"/>
      </rPr>
      <t>-</t>
    </r>
    <r>
      <rPr>
        <sz val="12"/>
        <rFont val="標楷體"/>
        <family val="4"/>
        <charset val="136"/>
      </rPr>
      <t>公司整體</t>
    </r>
    <phoneticPr fontId="20" type="noConversion"/>
  </si>
  <si>
    <r>
      <t>各年度最佳估計情境下各類資產整體報酬率</t>
    </r>
    <r>
      <rPr>
        <sz val="12"/>
        <rFont val="Times New Roman"/>
        <family val="1"/>
      </rPr>
      <t>-</t>
    </r>
    <r>
      <rPr>
        <sz val="12"/>
        <rFont val="標楷體"/>
        <family val="4"/>
        <charset val="136"/>
      </rPr>
      <t>未區隔資產</t>
    </r>
    <phoneticPr fontId="20" type="noConversion"/>
  </si>
  <si>
    <r>
      <t>各年度最佳估計情境下各類資產整體報酬率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</si>
  <si>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t>註</t>
    </r>
    <r>
      <rPr>
        <sz val="12"/>
        <rFont val="Times New Roman"/>
        <family val="1"/>
      </rPr>
      <t>1</t>
    </r>
    <r>
      <rPr>
        <sz val="12"/>
        <rFont val="標楷體"/>
        <family val="4"/>
        <charset val="136"/>
      </rPr>
      <t>：請填公司實際區隔資產之商品名稱，資產類別應與備忘錄之資產模型分類相同。</t>
    </r>
    <phoneticPr fontId="20" type="noConversion"/>
  </si>
  <si>
    <r>
      <t>各年度資產配置</t>
    </r>
    <r>
      <rPr>
        <sz val="12"/>
        <rFont val="Times New Roman"/>
        <family val="1"/>
      </rPr>
      <t>-</t>
    </r>
    <r>
      <rPr>
        <sz val="12"/>
        <rFont val="標楷體"/>
        <family val="4"/>
        <charset val="136"/>
      </rPr>
      <t>公司整體</t>
    </r>
    <phoneticPr fontId="20" type="noConversion"/>
  </si>
  <si>
    <r>
      <t>各年度資產配置</t>
    </r>
    <r>
      <rPr>
        <sz val="12"/>
        <rFont val="Times New Roman"/>
        <family val="1"/>
      </rPr>
      <t>-</t>
    </r>
    <r>
      <rPr>
        <sz val="12"/>
        <rFont val="標楷體"/>
        <family val="4"/>
        <charset val="136"/>
      </rPr>
      <t>未區隔資產</t>
    </r>
    <phoneticPr fontId="20" type="noConversion"/>
  </si>
  <si>
    <t>新契約商品名稱</t>
    <phoneticPr fontId="20" type="noConversion"/>
  </si>
  <si>
    <r>
      <t>各年度資產配置</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</si>
  <si>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t>指定附表</t>
    </r>
    <r>
      <rPr>
        <sz val="12"/>
        <rFont val="Times New Roman"/>
        <family val="1"/>
      </rPr>
      <t>2-2</t>
    </r>
    <r>
      <rPr>
        <sz val="12"/>
        <rFont val="標楷體"/>
        <family val="4"/>
        <charset val="136"/>
      </rPr>
      <t>：各年度最佳估計情境下各類資產新錢報酬率</t>
    </r>
    <phoneticPr fontId="20" type="noConversion"/>
  </si>
  <si>
    <t>新台幣新錢基礎利率</t>
    <phoneticPr fontId="20" type="noConversion"/>
  </si>
  <si>
    <r>
      <t>外幣</t>
    </r>
    <r>
      <rPr>
        <sz val="12"/>
        <rFont val="Times New Roman"/>
        <family val="1"/>
      </rPr>
      <t>-1</t>
    </r>
    <r>
      <rPr>
        <sz val="12"/>
        <rFont val="標楷體"/>
        <family val="4"/>
        <charset val="136"/>
      </rPr>
      <t>新錢基礎利率</t>
    </r>
    <r>
      <rPr>
        <sz val="12"/>
        <rFont val="Times New Roman"/>
        <family val="1"/>
      </rPr>
      <t/>
    </r>
    <phoneticPr fontId="20" type="noConversion"/>
  </si>
  <si>
    <r>
      <t>註：如外幣超過</t>
    </r>
    <r>
      <rPr>
        <sz val="12"/>
        <rFont val="Times New Roman"/>
        <family val="1"/>
      </rPr>
      <t>1</t>
    </r>
    <r>
      <rPr>
        <sz val="12"/>
        <rFont val="標楷體"/>
        <family val="4"/>
        <charset val="136"/>
      </rPr>
      <t>種以上，請簽證精算人員自行於本表之下續增。</t>
    </r>
    <phoneticPr fontId="20" type="noConversion"/>
  </si>
  <si>
    <r>
      <t>指定附表</t>
    </r>
    <r>
      <rPr>
        <b/>
        <sz val="12"/>
        <rFont val="Times New Roman"/>
        <family val="1"/>
      </rPr>
      <t>3</t>
    </r>
    <r>
      <rPr>
        <b/>
        <sz val="12"/>
        <rFont val="標楷體"/>
        <family val="4"/>
        <charset val="136"/>
      </rPr>
      <t>：投資組合報酬率</t>
    </r>
    <phoneticPr fontId="20" type="noConversion"/>
  </si>
  <si>
    <r>
      <t>指定附表</t>
    </r>
    <r>
      <rPr>
        <sz val="12"/>
        <rFont val="Times New Roman"/>
        <family val="1"/>
      </rPr>
      <t>3-1</t>
    </r>
    <r>
      <rPr>
        <sz val="12"/>
        <rFont val="標楷體"/>
        <family val="4"/>
        <charset val="136"/>
      </rPr>
      <t>：各年度投資組合報酬率</t>
    </r>
    <r>
      <rPr>
        <sz val="12"/>
        <rFont val="Times New Roman"/>
        <family val="1"/>
      </rPr>
      <t>-</t>
    </r>
    <r>
      <rPr>
        <sz val="12"/>
        <rFont val="標楷體"/>
        <family val="4"/>
        <charset val="136"/>
      </rPr>
      <t>公司整體</t>
    </r>
    <phoneticPr fontId="20" type="noConversion"/>
  </si>
  <si>
    <r>
      <t>指定附表</t>
    </r>
    <r>
      <rPr>
        <sz val="12"/>
        <rFont val="Times New Roman"/>
        <family val="1"/>
      </rPr>
      <t>3-2</t>
    </r>
    <r>
      <rPr>
        <sz val="12"/>
        <rFont val="標楷體"/>
        <family val="4"/>
        <charset val="136"/>
      </rPr>
      <t>：各年度投資組合報酬率</t>
    </r>
    <r>
      <rPr>
        <sz val="12"/>
        <rFont val="Times New Roman"/>
        <family val="1"/>
      </rPr>
      <t>-</t>
    </r>
    <r>
      <rPr>
        <sz val="12"/>
        <rFont val="標楷體"/>
        <family val="4"/>
        <charset val="136"/>
      </rPr>
      <t>未區隔資產</t>
    </r>
    <phoneticPr fontId="20" type="noConversion"/>
  </si>
  <si>
    <r>
      <t>指定附表</t>
    </r>
    <r>
      <rPr>
        <sz val="12"/>
        <rFont val="Times New Roman"/>
        <family val="1"/>
      </rPr>
      <t>3-3</t>
    </r>
    <r>
      <rPr>
        <sz val="12"/>
        <rFont val="標楷體"/>
        <family val="4"/>
        <charset val="136"/>
      </rPr>
      <t>：各年度投資組合報酬率</t>
    </r>
    <r>
      <rPr>
        <sz val="12"/>
        <rFont val="Times New Roman"/>
        <family val="1"/>
      </rPr>
      <t>-</t>
    </r>
    <r>
      <rPr>
        <sz val="12"/>
        <rFont val="標楷體"/>
        <family val="4"/>
        <charset val="136"/>
      </rPr>
      <t>利率變動型商品</t>
    </r>
    <phoneticPr fontId="20" type="noConversion"/>
  </si>
  <si>
    <r>
      <t>指定附表</t>
    </r>
    <r>
      <rPr>
        <sz val="12"/>
        <rFont val="Times New Roman"/>
        <family val="1"/>
      </rPr>
      <t>3-4</t>
    </r>
    <r>
      <rPr>
        <sz val="12"/>
        <rFont val="標楷體"/>
        <family val="4"/>
        <charset val="136"/>
      </rPr>
      <t>：各年度投資組合報酬率</t>
    </r>
    <r>
      <rPr>
        <sz val="12"/>
        <rFont val="Times New Roman"/>
        <family val="1"/>
      </rPr>
      <t>-</t>
    </r>
    <r>
      <rPr>
        <sz val="12"/>
        <rFont val="標楷體"/>
        <family val="4"/>
        <charset val="136"/>
      </rPr>
      <t>自由分紅保險</t>
    </r>
    <phoneticPr fontId="20" type="noConversion"/>
  </si>
  <si>
    <t>法定準備金</t>
    <phoneticPr fontId="20" type="noConversion"/>
  </si>
  <si>
    <t>納入測試且由模型計算而得之準備金</t>
    <phoneticPr fontId="20" type="noConversion"/>
  </si>
  <si>
    <r>
      <t>納入測試比例</t>
    </r>
    <r>
      <rPr>
        <sz val="12"/>
        <rFont val="Times New Roman"/>
        <family val="1"/>
      </rPr>
      <t xml:space="preserve"> 
= (B) / (A)</t>
    </r>
    <phoneticPr fontId="20" type="noConversion"/>
  </si>
  <si>
    <t>測試方法一：現金流量測試法</t>
    <phoneticPr fontId="20" type="noConversion"/>
  </si>
  <si>
    <t>利率變動型人壽保險</t>
    <phoneticPr fontId="20" type="noConversion"/>
  </si>
  <si>
    <t>利率變動型年金保險</t>
    <phoneticPr fontId="20" type="noConversion"/>
  </si>
  <si>
    <t>自由分紅保險</t>
    <phoneticPr fontId="20" type="noConversion"/>
  </si>
  <si>
    <t>短年期保險附加契約</t>
    <phoneticPr fontId="20" type="noConversion"/>
  </si>
  <si>
    <t>投資型保險(一般帳戶部分)</t>
    <phoneticPr fontId="20" type="noConversion"/>
  </si>
  <si>
    <t>其他保險</t>
    <phoneticPr fontId="20" type="noConversion"/>
  </si>
  <si>
    <t>測試方法二：隨機現金流量測試法</t>
    <phoneticPr fontId="20" type="noConversion"/>
  </si>
  <si>
    <t>附保證給付投資型保險（含附保證給付且附有加值給付之投資型保險）</t>
    <phoneticPr fontId="20" type="noConversion"/>
  </si>
  <si>
    <t>短年期保險主契約</t>
    <phoneticPr fontId="20" type="noConversion"/>
  </si>
  <si>
    <t>特定複利增額型終身壽險</t>
    <phoneticPr fontId="20" type="noConversion"/>
  </si>
  <si>
    <r>
      <t>指定附表</t>
    </r>
    <r>
      <rPr>
        <b/>
        <sz val="12"/>
        <rFont val="Times New Roman"/>
        <family val="1"/>
      </rPr>
      <t>5</t>
    </r>
    <r>
      <rPr>
        <b/>
        <sz val="12"/>
        <rFont val="標楷體"/>
        <family val="4"/>
        <charset val="136"/>
      </rPr>
      <t>：各年度末累積盈餘終值</t>
    </r>
    <phoneticPr fontId="20" type="noConversion"/>
  </si>
  <si>
    <r>
      <t>指定附表</t>
    </r>
    <r>
      <rPr>
        <sz val="12"/>
        <rFont val="Times New Roman"/>
        <family val="1"/>
      </rPr>
      <t>5-1</t>
    </r>
    <r>
      <rPr>
        <sz val="12"/>
        <rFont val="標楷體"/>
        <family val="4"/>
        <charset val="136"/>
      </rPr>
      <t>：各年度末累積盈餘終值</t>
    </r>
    <r>
      <rPr>
        <sz val="12"/>
        <rFont val="Times New Roman"/>
        <family val="1"/>
      </rPr>
      <t>-</t>
    </r>
    <r>
      <rPr>
        <sz val="12"/>
        <rFont val="標楷體"/>
        <family val="4"/>
        <charset val="136"/>
      </rPr>
      <t>公司整體</t>
    </r>
    <phoneticPr fontId="20" type="noConversion"/>
  </si>
  <si>
    <r>
      <t>指定附表</t>
    </r>
    <r>
      <rPr>
        <sz val="12"/>
        <rFont val="Times New Roman"/>
        <family val="1"/>
      </rPr>
      <t>5-2</t>
    </r>
    <r>
      <rPr>
        <sz val="12"/>
        <rFont val="標楷體"/>
        <family val="4"/>
        <charset val="136"/>
      </rPr>
      <t>：各年度末累積盈餘終值</t>
    </r>
    <r>
      <rPr>
        <sz val="12"/>
        <rFont val="Times New Roman"/>
        <family val="1"/>
      </rPr>
      <t>-</t>
    </r>
    <r>
      <rPr>
        <sz val="12"/>
        <rFont val="標楷體"/>
        <family val="4"/>
        <charset val="136"/>
      </rPr>
      <t>未區隔資產</t>
    </r>
    <phoneticPr fontId="20" type="noConversion"/>
  </si>
  <si>
    <r>
      <t>指定附表</t>
    </r>
    <r>
      <rPr>
        <sz val="12"/>
        <rFont val="Times New Roman"/>
        <family val="1"/>
      </rPr>
      <t>5-3</t>
    </r>
    <r>
      <rPr>
        <sz val="12"/>
        <rFont val="標楷體"/>
        <family val="4"/>
        <charset val="136"/>
      </rPr>
      <t>：各年度末累積盈餘終值</t>
    </r>
    <r>
      <rPr>
        <sz val="12"/>
        <rFont val="Times New Roman"/>
        <family val="1"/>
      </rPr>
      <t>-</t>
    </r>
    <r>
      <rPr>
        <sz val="12"/>
        <rFont val="標楷體"/>
        <family val="4"/>
        <charset val="136"/>
      </rPr>
      <t>利率變動型商品</t>
    </r>
    <phoneticPr fontId="20" type="noConversion"/>
  </si>
  <si>
    <r>
      <t>指定附表</t>
    </r>
    <r>
      <rPr>
        <sz val="12"/>
        <rFont val="Times New Roman"/>
        <family val="1"/>
      </rPr>
      <t>5-4</t>
    </r>
    <r>
      <rPr>
        <sz val="12"/>
        <rFont val="標楷體"/>
        <family val="4"/>
        <charset val="136"/>
      </rPr>
      <t>：各年度末累積盈餘終值</t>
    </r>
    <r>
      <rPr>
        <sz val="12"/>
        <rFont val="Times New Roman"/>
        <family val="1"/>
      </rPr>
      <t>-</t>
    </r>
    <r>
      <rPr>
        <sz val="12"/>
        <rFont val="標楷體"/>
        <family val="4"/>
        <charset val="136"/>
      </rPr>
      <t>自由分紅保險</t>
    </r>
    <phoneticPr fontId="20" type="noConversion"/>
  </si>
  <si>
    <r>
      <t>指定附表</t>
    </r>
    <r>
      <rPr>
        <sz val="12"/>
        <rFont val="Times New Roman"/>
        <family val="1"/>
      </rPr>
      <t>5-A</t>
    </r>
    <r>
      <rPr>
        <sz val="12"/>
        <rFont val="標楷體"/>
        <family val="4"/>
        <charset val="136"/>
      </rPr>
      <t>：各年度末累積盈餘終值</t>
    </r>
    <r>
      <rPr>
        <sz val="12"/>
        <rFont val="Times New Roman"/>
        <family val="1"/>
      </rPr>
      <t>-</t>
    </r>
    <r>
      <rPr>
        <sz val="12"/>
        <rFont val="標楷體"/>
        <family val="4"/>
        <charset val="136"/>
      </rPr>
      <t>特定複利增額型終身壽險</t>
    </r>
    <phoneticPr fontId="20" type="noConversion"/>
  </si>
  <si>
    <r>
      <t>指定附表</t>
    </r>
    <r>
      <rPr>
        <b/>
        <sz val="12"/>
        <rFont val="Times New Roman"/>
        <family val="1"/>
      </rPr>
      <t>6</t>
    </r>
    <r>
      <rPr>
        <b/>
        <sz val="12"/>
        <rFont val="標楷體"/>
        <family val="4"/>
        <charset val="136"/>
      </rPr>
      <t>：準備金適足判斷標準</t>
    </r>
    <phoneticPr fontId="20" type="noConversion"/>
  </si>
  <si>
    <t>指定附表6-1 在不同適足性標準下各年度末累積盈餘終值之CTE(Conditional Tail Expectation)、P75及其累積盈餘終值為負之機率-公司整體</t>
    <phoneticPr fontId="20" type="noConversion"/>
  </si>
  <si>
    <t>註2：請依據主管機關指定之1000組情境之各年度末盈餘終值計算CTE、P75及盈餘終值為負之機率。</t>
    <phoneticPr fontId="20" type="noConversion"/>
  </si>
  <si>
    <t>指定附表6-2 在不同適足性標準下各年度末累積盈餘終值之CTE(Conditional Tail Expectation)、P75及其累積盈餘終值為負之機率-利率變動型商品</t>
    <phoneticPr fontId="20" type="noConversion"/>
  </si>
  <si>
    <r>
      <t>註</t>
    </r>
    <r>
      <rPr>
        <sz val="12"/>
        <rFont val="Times New Roman"/>
        <family val="1"/>
      </rPr>
      <t>1</t>
    </r>
    <r>
      <rPr>
        <sz val="12"/>
        <rFont val="標楷體"/>
        <family val="4"/>
        <charset val="136"/>
      </rPr>
      <t>：特定複利增額型終身壽險係指</t>
    </r>
    <r>
      <rPr>
        <sz val="12"/>
        <color indexed="12"/>
        <rFont val="標楷體"/>
        <family val="4"/>
        <charset val="136"/>
      </rPr>
      <t>補充說明第五十四點</t>
    </r>
    <r>
      <rPr>
        <sz val="12"/>
        <rFont val="標楷體"/>
        <family val="4"/>
        <charset val="136"/>
      </rPr>
      <t>規定之商品。</t>
    </r>
    <phoneticPr fontId="20" type="noConversion"/>
  </si>
  <si>
    <t>商品送審時之定價分析(註2)</t>
    <phoneticPr fontId="20" type="noConversion"/>
  </si>
  <si>
    <t>簽證年度之保險費率釐訂(註2)</t>
    <phoneticPr fontId="20" type="noConversion"/>
  </si>
  <si>
    <t>7.</t>
  </si>
  <si>
    <t>8.</t>
  </si>
  <si>
    <t>9.</t>
  </si>
  <si>
    <t>10.</t>
  </si>
  <si>
    <r>
      <t>各年度最佳估計情境下現金流量</t>
    </r>
    <r>
      <rPr>
        <sz val="12"/>
        <rFont val="Times New Roman"/>
        <family val="1"/>
      </rPr>
      <t>-</t>
    </r>
    <r>
      <rPr>
        <sz val="12"/>
        <rFont val="標楷體"/>
        <family val="4"/>
        <charset val="136"/>
      </rPr>
      <t>利率變動型商品</t>
    </r>
    <phoneticPr fontId="20" type="noConversion"/>
  </si>
  <si>
    <r>
      <t>各年度最佳估計情境下現金流量</t>
    </r>
    <r>
      <rPr>
        <sz val="12"/>
        <rFont val="Times New Roman"/>
        <family val="1"/>
      </rPr>
      <t>-</t>
    </r>
    <r>
      <rPr>
        <sz val="12"/>
        <rFont val="標楷體"/>
        <family val="4"/>
        <charset val="136"/>
      </rPr>
      <t>長年期健康保險</t>
    </r>
    <phoneticPr fontId="20" type="noConversion"/>
  </si>
  <si>
    <r>
      <t>各年度最佳估計情境下現金流量</t>
    </r>
    <r>
      <rPr>
        <sz val="12"/>
        <rFont val="Times New Roman"/>
        <family val="1"/>
      </rPr>
      <t>-</t>
    </r>
    <r>
      <rPr>
        <sz val="12"/>
        <rFont val="標楷體"/>
        <family val="4"/>
        <charset val="136"/>
      </rPr>
      <t>短年期保險</t>
    </r>
    <phoneticPr fontId="20" type="noConversion"/>
  </si>
  <si>
    <r>
      <t>各年度最佳估計情境下現金流量</t>
    </r>
    <r>
      <rPr>
        <sz val="12"/>
        <rFont val="Times New Roman"/>
        <family val="1"/>
      </rPr>
      <t>-</t>
    </r>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phoneticPr fontId="20" type="noConversion"/>
  </si>
  <si>
    <r>
      <t>各年度最佳估計情境下現金流量</t>
    </r>
    <r>
      <rPr>
        <sz val="12"/>
        <rFont val="Times New Roman"/>
        <family val="1"/>
      </rPr>
      <t>-</t>
    </r>
    <r>
      <rPr>
        <sz val="12"/>
        <rFont val="標楷體"/>
        <family val="4"/>
        <charset val="136"/>
      </rPr>
      <t>其他保險</t>
    </r>
    <phoneticPr fontId="20" type="noConversion"/>
  </si>
  <si>
    <r>
      <t>各年度最佳估計情境下現金流量</t>
    </r>
    <r>
      <rPr>
        <sz val="12"/>
        <rFont val="Times New Roman"/>
        <family val="1"/>
      </rPr>
      <t>-</t>
    </r>
    <r>
      <rPr>
        <sz val="12"/>
        <rFont val="標楷體"/>
        <family val="4"/>
        <charset val="136"/>
      </rPr>
      <t>特定複利增額型終身壽險</t>
    </r>
    <phoneticPr fontId="20" type="noConversion"/>
  </si>
  <si>
    <t>基本資料(註1)</t>
    <phoneticPr fontId="20" type="noConversion"/>
  </si>
  <si>
    <t>分析方法</t>
    <phoneticPr fontId="20" type="noConversion"/>
  </si>
  <si>
    <t>適足標準</t>
    <phoneticPr fontId="20" type="noConversion"/>
  </si>
  <si>
    <t>測試結果
(數值)</t>
    <phoneticPr fontId="20" type="noConversion"/>
  </si>
  <si>
    <r>
      <t>註</t>
    </r>
    <r>
      <rPr>
        <sz val="12"/>
        <rFont val="Times New Roman"/>
        <family val="1"/>
      </rPr>
      <t>1</t>
    </r>
    <r>
      <rPr>
        <sz val="12"/>
        <rFont val="標楷體"/>
        <family val="4"/>
        <charset val="136"/>
      </rPr>
      <t>：請填公司實際區隔資產之商品名稱。</t>
    </r>
    <phoneticPr fontId="20" type="noConversion"/>
  </si>
  <si>
    <r>
      <t>未來</t>
    </r>
    <r>
      <rPr>
        <sz val="12"/>
        <rFont val="Times New Roman"/>
        <family val="1"/>
      </rPr>
      <t>2</t>
    </r>
    <r>
      <rPr>
        <sz val="12"/>
        <rFont val="標楷體"/>
        <family val="4"/>
        <charset val="136"/>
      </rPr>
      <t>年預估</t>
    </r>
    <phoneticPr fontId="20" type="noConversion"/>
  </si>
  <si>
    <r>
      <t>未來</t>
    </r>
    <r>
      <rPr>
        <sz val="12"/>
        <rFont val="Times New Roman"/>
        <family val="1"/>
      </rPr>
      <t>3</t>
    </r>
    <r>
      <rPr>
        <sz val="12"/>
        <rFont val="標楷體"/>
        <family val="4"/>
        <charset val="136"/>
      </rPr>
      <t>年預估</t>
    </r>
    <phoneticPr fontId="20" type="noConversion"/>
  </si>
  <si>
    <t>說明所採用之測試方法及其理由</t>
  </si>
  <si>
    <t>銷售起始日</t>
  </si>
  <si>
    <t>分紅保單紅利準備</t>
    <phoneticPr fontId="20" type="noConversion"/>
  </si>
  <si>
    <t>分紅保單風險準備</t>
    <phoneticPr fontId="20" type="noConversion"/>
  </si>
  <si>
    <t>二元素法</t>
  </si>
  <si>
    <t>三元素法</t>
  </si>
  <si>
    <t>四元素法</t>
  </si>
  <si>
    <t>資產額份法</t>
  </si>
  <si>
    <t>增加保額法</t>
  </si>
  <si>
    <t>/</t>
  </si>
  <si>
    <t>死差益</t>
  </si>
  <si>
    <t>利差益</t>
  </si>
  <si>
    <t>費差益</t>
  </si>
  <si>
    <t>解約益</t>
  </si>
  <si>
    <t>再保益</t>
  </si>
  <si>
    <t>其他</t>
  </si>
  <si>
    <t>合計</t>
  </si>
  <si>
    <t>...</t>
    <phoneticPr fontId="20" type="noConversion"/>
  </si>
  <si>
    <t>合計</t>
    <phoneticPr fontId="20" type="noConversion"/>
  </si>
  <si>
    <r>
      <t>(於95年宣告之可分配紅利)</t>
    </r>
    <r>
      <rPr>
        <sz val="12"/>
        <color indexed="10"/>
        <rFont val="Times New Roman"/>
        <family val="1"/>
      </rPr>
      <t/>
    </r>
  </si>
  <si>
    <r>
      <t>(於95年實際發放之紅利)</t>
    </r>
    <r>
      <rPr>
        <sz val="12"/>
        <color indexed="10"/>
        <rFont val="Times New Roman"/>
        <family val="1"/>
      </rPr>
      <t/>
    </r>
  </si>
  <si>
    <r>
      <t>(於96年宣告之可分配紅利)</t>
    </r>
    <r>
      <rPr>
        <sz val="12"/>
        <color indexed="10"/>
        <rFont val="Times New Roman"/>
        <family val="1"/>
      </rPr>
      <t/>
    </r>
  </si>
  <si>
    <r>
      <t>(於96年實際發放之紅利)</t>
    </r>
    <r>
      <rPr>
        <sz val="12"/>
        <color indexed="10"/>
        <rFont val="Times New Roman"/>
        <family val="1"/>
      </rPr>
      <t/>
    </r>
  </si>
  <si>
    <r>
      <t>(於97年宣告之可分配紅利)</t>
    </r>
    <r>
      <rPr>
        <sz val="12"/>
        <color indexed="10"/>
        <rFont val="Times New Roman"/>
        <family val="1"/>
      </rPr>
      <t/>
    </r>
  </si>
  <si>
    <r>
      <t>(於97年實際發放之紅利)</t>
    </r>
    <r>
      <rPr>
        <sz val="12"/>
        <color indexed="10"/>
        <rFont val="Times New Roman"/>
        <family val="1"/>
      </rPr>
      <t/>
    </r>
  </si>
  <si>
    <r>
      <t>(於98年宣告之可分配紅利)</t>
    </r>
    <r>
      <rPr>
        <sz val="12"/>
        <color indexed="10"/>
        <rFont val="Times New Roman"/>
        <family val="1"/>
      </rPr>
      <t/>
    </r>
  </si>
  <si>
    <r>
      <t>(於98年實際發放之紅利)</t>
    </r>
    <r>
      <rPr>
        <sz val="12"/>
        <color indexed="10"/>
        <rFont val="Times New Roman"/>
        <family val="1"/>
      </rPr>
      <t/>
    </r>
  </si>
  <si>
    <r>
      <t>(於99年宣告之可分配紅利)</t>
    </r>
    <r>
      <rPr>
        <sz val="12"/>
        <color indexed="10"/>
        <rFont val="Times New Roman"/>
        <family val="1"/>
      </rPr>
      <t/>
    </r>
  </si>
  <si>
    <r>
      <t>(於99年實際發放之紅利)</t>
    </r>
    <r>
      <rPr>
        <sz val="12"/>
        <color indexed="10"/>
        <rFont val="Times New Roman"/>
        <family val="1"/>
      </rPr>
      <t/>
    </r>
  </si>
  <si>
    <t>簽證年度分紅保單整體業務之盈餘</t>
    <phoneticPr fontId="20" type="noConversion"/>
  </si>
  <si>
    <t>……</t>
  </si>
  <si>
    <t>編號</t>
  </si>
  <si>
    <t>說明</t>
  </si>
  <si>
    <t>Scenario1</t>
  </si>
  <si>
    <t>Scenario2</t>
  </si>
  <si>
    <t>Scenario3</t>
  </si>
  <si>
    <t>Scenario4</t>
  </si>
  <si>
    <t>Scenario5</t>
  </si>
  <si>
    <t>Scenario6</t>
  </si>
  <si>
    <t>Scenario7</t>
  </si>
  <si>
    <t>Scenario8</t>
  </si>
  <si>
    <t>Scenario9</t>
  </si>
  <si>
    <t>Scenario10</t>
  </si>
  <si>
    <t>Scenario11</t>
  </si>
  <si>
    <t>Scenario12</t>
  </si>
  <si>
    <t>Scenario13</t>
  </si>
  <si>
    <t>Scenario14</t>
  </si>
  <si>
    <t>Scenario15</t>
  </si>
  <si>
    <t>Scenario16</t>
  </si>
  <si>
    <t>Scenario17</t>
  </si>
  <si>
    <t>Scenario18</t>
  </si>
  <si>
    <t>Scenario19</t>
  </si>
  <si>
    <t>Scenario20</t>
  </si>
  <si>
    <t>Scenario21</t>
  </si>
  <si>
    <t>Scenario22</t>
  </si>
  <si>
    <t>Scenario23</t>
  </si>
  <si>
    <t>Scenario24</t>
  </si>
  <si>
    <t>Scenario25</t>
  </si>
  <si>
    <t>Scenario26</t>
  </si>
  <si>
    <t>Scenario27</t>
  </si>
  <si>
    <t>Scenario28</t>
  </si>
  <si>
    <t>Scenario29</t>
  </si>
  <si>
    <t>Scenario30</t>
  </si>
  <si>
    <t>Scenario31</t>
  </si>
  <si>
    <t>Scenario32</t>
  </si>
  <si>
    <t>Scenario33</t>
  </si>
  <si>
    <t>Scenario34</t>
  </si>
  <si>
    <t>Scenario35</t>
  </si>
  <si>
    <t>Scenario36</t>
  </si>
  <si>
    <t>Scenario37</t>
  </si>
  <si>
    <t>Scenario38</t>
  </si>
  <si>
    <t>Scenario39</t>
  </si>
  <si>
    <t>Scenario40</t>
  </si>
  <si>
    <t>Scenario41</t>
  </si>
  <si>
    <t>Scenario42</t>
  </si>
  <si>
    <t>Scenario43</t>
  </si>
  <si>
    <t>Scenario44</t>
  </si>
  <si>
    <t>Scenario45</t>
  </si>
  <si>
    <t>Scenario46</t>
  </si>
  <si>
    <t>Scenario47</t>
  </si>
  <si>
    <t>Scenario48</t>
  </si>
  <si>
    <t>Scenario49</t>
  </si>
  <si>
    <t>Scenario50</t>
  </si>
  <si>
    <t>Scenario51</t>
  </si>
  <si>
    <t>Scenario52</t>
  </si>
  <si>
    <t>Scenario53</t>
  </si>
  <si>
    <t>Scenario54</t>
  </si>
  <si>
    <t>Scenario55</t>
  </si>
  <si>
    <t>Scenario56</t>
  </si>
  <si>
    <t>Scenario57</t>
  </si>
  <si>
    <t>Scenario58</t>
  </si>
  <si>
    <t>Scenario59</t>
  </si>
  <si>
    <t>Scenario60</t>
  </si>
  <si>
    <t>Scenario61</t>
  </si>
  <si>
    <t>Scenario62</t>
  </si>
  <si>
    <t>Scenario63</t>
  </si>
  <si>
    <t>Scenario64</t>
  </si>
  <si>
    <t>Scenario65</t>
  </si>
  <si>
    <t>Scenario66</t>
  </si>
  <si>
    <t>Scenario67</t>
  </si>
  <si>
    <t>Scenario68</t>
  </si>
  <si>
    <t>Scenario69</t>
  </si>
  <si>
    <t>Scenario70</t>
  </si>
  <si>
    <t>Scenario71</t>
  </si>
  <si>
    <t>Scenario72</t>
  </si>
  <si>
    <t>Scenario73</t>
  </si>
  <si>
    <t>Scenario74</t>
  </si>
  <si>
    <t>Scenario75</t>
  </si>
  <si>
    <t>Scenario76</t>
  </si>
  <si>
    <t>Scenario77</t>
  </si>
  <si>
    <t>Scenario78</t>
  </si>
  <si>
    <t>Scenario79</t>
  </si>
  <si>
    <t>Scenario80</t>
  </si>
  <si>
    <t>Scenario81</t>
  </si>
  <si>
    <t>Scenario82</t>
  </si>
  <si>
    <t>Scenario83</t>
  </si>
  <si>
    <t>Scenario84</t>
  </si>
  <si>
    <t>Scenario85</t>
  </si>
  <si>
    <t>Scenario86</t>
  </si>
  <si>
    <t>Scenario87</t>
  </si>
  <si>
    <t>Scenario88</t>
  </si>
  <si>
    <t>Scenario89</t>
  </si>
  <si>
    <t>Scenario90</t>
  </si>
  <si>
    <t>Scenario91</t>
  </si>
  <si>
    <t>Scenario92</t>
  </si>
  <si>
    <t>Scenario93</t>
  </si>
  <si>
    <t>Scenario94</t>
  </si>
  <si>
    <t>Scenario95</t>
  </si>
  <si>
    <t>Scenario96</t>
  </si>
  <si>
    <t>Scenario97</t>
  </si>
  <si>
    <t>Scenario98</t>
  </si>
  <si>
    <t>Scenario99</t>
  </si>
  <si>
    <t>Scenario100</t>
  </si>
  <si>
    <t>Scenario101</t>
  </si>
  <si>
    <t>Scenario102</t>
  </si>
  <si>
    <t>Scenario103</t>
  </si>
  <si>
    <t>Scenario104</t>
  </si>
  <si>
    <t>Scenario105</t>
  </si>
  <si>
    <t>Scenario106</t>
  </si>
  <si>
    <t>Scenario107</t>
  </si>
  <si>
    <t>Scenario108</t>
  </si>
  <si>
    <t>Scenario109</t>
  </si>
  <si>
    <t>Scenario110</t>
  </si>
  <si>
    <t>Scenario111</t>
  </si>
  <si>
    <t>Scenario112</t>
  </si>
  <si>
    <t>Scenario113</t>
  </si>
  <si>
    <t>Scenario114</t>
  </si>
  <si>
    <t>Scenario115</t>
  </si>
  <si>
    <t>Scenario116</t>
  </si>
  <si>
    <t>Scenario117</t>
  </si>
  <si>
    <t>Scenario118</t>
  </si>
  <si>
    <t>Scenario119</t>
  </si>
  <si>
    <t>Scenario120</t>
  </si>
  <si>
    <t>Scenario121</t>
  </si>
  <si>
    <t>Scenario122</t>
  </si>
  <si>
    <t>Scenario123</t>
  </si>
  <si>
    <t>Scenario124</t>
  </si>
  <si>
    <t>Scenario125</t>
  </si>
  <si>
    <t>Scenario126</t>
  </si>
  <si>
    <t>Scenario127</t>
  </si>
  <si>
    <t>Scenario128</t>
  </si>
  <si>
    <t>Scenario129</t>
  </si>
  <si>
    <t>Scenario130</t>
  </si>
  <si>
    <t>Scenario131</t>
  </si>
  <si>
    <t>Scenario132</t>
  </si>
  <si>
    <t>Scenario133</t>
  </si>
  <si>
    <t>Scenario134</t>
  </si>
  <si>
    <t>Scenario135</t>
  </si>
  <si>
    <t>Scenario136</t>
  </si>
  <si>
    <t>Scenario137</t>
  </si>
  <si>
    <t>Scenario138</t>
  </si>
  <si>
    <t>Scenario139</t>
  </si>
  <si>
    <t>Scenario140</t>
  </si>
  <si>
    <t>Scenario141</t>
  </si>
  <si>
    <t>Scenario142</t>
  </si>
  <si>
    <t>Scenario143</t>
  </si>
  <si>
    <t>Scenario144</t>
  </si>
  <si>
    <t>Scenario145</t>
  </si>
  <si>
    <t>Scenario146</t>
  </si>
  <si>
    <t>Scenario147</t>
  </si>
  <si>
    <t>Scenario148</t>
  </si>
  <si>
    <t>第七節、傳統型外幣保險商品</t>
    <phoneticPr fontId="20" type="noConversion"/>
  </si>
  <si>
    <t>計算基礎</t>
    <phoneticPr fontId="20" type="noConversion"/>
  </si>
  <si>
    <t xml:space="preserve">  相關假設及其與上年度假設之差異對照表</t>
    <phoneticPr fontId="20" type="noConversion"/>
  </si>
  <si>
    <t xml:space="preserve">  相關假設與準備金適足性測試假設之差異對照表</t>
    <phoneticPr fontId="20" type="noConversion"/>
  </si>
  <si>
    <t>註4：上開指定附表為指定附表7-2至7-10之合計數</t>
    <phoneticPr fontId="20" type="noConversion"/>
  </si>
  <si>
    <t xml:space="preserve">指定附表7-2：各年度最佳估計及指定情境下現金流量測試結果-傳統台幣保單 (不含自由分紅及利率變動型商品)                            </t>
    <phoneticPr fontId="20" type="noConversion"/>
  </si>
  <si>
    <t xml:space="preserve">  自由分紅</t>
    <phoneticPr fontId="20" type="noConversion"/>
  </si>
  <si>
    <t>33.</t>
    <phoneticPr fontId="20" type="noConversion"/>
  </si>
  <si>
    <r>
      <t>指定附表</t>
    </r>
    <r>
      <rPr>
        <b/>
        <sz val="12"/>
        <rFont val="Times New Roman"/>
        <family val="1"/>
      </rPr>
      <t>3</t>
    </r>
    <r>
      <rPr>
        <b/>
        <sz val="12"/>
        <rFont val="標楷體"/>
        <family val="4"/>
        <charset val="136"/>
      </rPr>
      <t>：投資組合報酬率</t>
    </r>
    <phoneticPr fontId="20" type="noConversion"/>
  </si>
  <si>
    <r>
      <t>指定附表</t>
    </r>
    <r>
      <rPr>
        <sz val="12"/>
        <rFont val="Times New Roman"/>
        <family val="1"/>
      </rPr>
      <t>3-5</t>
    </r>
    <r>
      <rPr>
        <sz val="12"/>
        <rFont val="標楷體"/>
        <family val="4"/>
        <charset val="136"/>
      </rPr>
      <t>：各年度投資組合報酬率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</si>
  <si>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t>各年度之投資組合報酬率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</si>
  <si>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t>註：測試結果應至少提供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t>
    </r>
    <phoneticPr fontId="20" type="noConversion"/>
  </si>
  <si>
    <r>
      <t>指定附表</t>
    </r>
    <r>
      <rPr>
        <b/>
        <sz val="12"/>
        <rFont val="Times New Roman"/>
        <family val="1"/>
      </rPr>
      <t>3</t>
    </r>
    <r>
      <rPr>
        <b/>
        <sz val="12"/>
        <rFont val="標楷體"/>
        <family val="4"/>
        <charset val="136"/>
      </rPr>
      <t>：投資組合報酬率</t>
    </r>
    <phoneticPr fontId="20" type="noConversion"/>
  </si>
  <si>
    <r>
      <t>指定附表</t>
    </r>
    <r>
      <rPr>
        <sz val="12"/>
        <rFont val="Times New Roman"/>
        <family val="1"/>
      </rPr>
      <t>3-6</t>
    </r>
    <r>
      <rPr>
        <sz val="12"/>
        <rFont val="標楷體"/>
        <family val="4"/>
        <charset val="136"/>
      </rPr>
      <t>：各年度投資組合報酬率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</si>
  <si>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t>各年度之投資組合報酬率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</si>
  <si>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t>傳統一般人壽保險</t>
    </r>
    <r>
      <rPr>
        <sz val="12"/>
        <rFont val="Times New Roman"/>
        <family val="1"/>
      </rPr>
      <t>(</t>
    </r>
    <r>
      <rPr>
        <sz val="12"/>
        <rFont val="標楷體"/>
        <family val="4"/>
        <charset val="136"/>
      </rPr>
      <t>含所有複利增額型終身壽險</t>
    </r>
    <r>
      <rPr>
        <sz val="12"/>
        <rFont val="Times New Roman"/>
        <family val="1"/>
      </rPr>
      <t>)</t>
    </r>
    <r>
      <rPr>
        <sz val="12"/>
        <rFont val="標楷體"/>
        <family val="4"/>
        <charset val="136"/>
      </rPr>
      <t>合計</t>
    </r>
    <phoneticPr fontId="20" type="noConversion"/>
  </si>
  <si>
    <r>
      <t>附有加值給付之投資型保險（與投資連結標的之價值有關且無附保證給付之投資型保險</t>
    </r>
    <r>
      <rPr>
        <sz val="12"/>
        <rFont val="Times New Roman"/>
        <family val="1"/>
      </rPr>
      <t>)</t>
    </r>
    <phoneticPr fontId="20" type="noConversion"/>
  </si>
  <si>
    <r>
      <t>測試方法三：</t>
    </r>
    <r>
      <rPr>
        <sz val="12"/>
        <rFont val="Times New Roman"/>
        <family val="1"/>
      </rPr>
      <t>XXX</t>
    </r>
    <phoneticPr fontId="20" type="noConversion"/>
  </si>
  <si>
    <r>
      <t>附有加值給付之投資型保險（與投資連結標的之價值無關且無附保證給付之投資型保險</t>
    </r>
    <r>
      <rPr>
        <sz val="12"/>
        <rFont val="Times New Roman"/>
        <family val="1"/>
      </rPr>
      <t>)</t>
    </r>
    <phoneticPr fontId="20" type="noConversion"/>
  </si>
  <si>
    <r>
      <t>　合計</t>
    </r>
    <r>
      <rPr>
        <sz val="12"/>
        <rFont val="Times New Roman"/>
        <family val="1"/>
      </rPr>
      <t xml:space="preserve"> (c)</t>
    </r>
    <phoneticPr fontId="20" type="noConversion"/>
  </si>
  <si>
    <r>
      <t>測試方法四：</t>
    </r>
    <r>
      <rPr>
        <sz val="12"/>
        <rFont val="Times New Roman"/>
        <family val="1"/>
      </rPr>
      <t>XXX</t>
    </r>
    <phoneticPr fontId="20" type="noConversion"/>
  </si>
  <si>
    <r>
      <t>　合計</t>
    </r>
    <r>
      <rPr>
        <sz val="12"/>
        <rFont val="Times New Roman"/>
        <family val="1"/>
      </rPr>
      <t xml:space="preserve"> (d)</t>
    </r>
    <phoneticPr fontId="20" type="noConversion"/>
  </si>
  <si>
    <r>
      <t>未納入測試</t>
    </r>
    <r>
      <rPr>
        <sz val="12"/>
        <rFont val="Times New Roman"/>
        <family val="1"/>
      </rPr>
      <t>(</t>
    </r>
    <r>
      <rPr>
        <sz val="12"/>
        <rFont val="標楷體"/>
        <family val="4"/>
        <charset val="136"/>
      </rPr>
      <t>一般帳戶有效契約</t>
    </r>
    <r>
      <rPr>
        <sz val="12"/>
        <rFont val="Times New Roman"/>
        <family val="1"/>
      </rPr>
      <t>)</t>
    </r>
    <phoneticPr fontId="20" type="noConversion"/>
  </si>
  <si>
    <r>
      <t>投資型保險</t>
    </r>
    <r>
      <rPr>
        <sz val="12"/>
        <rFont val="Times New Roman"/>
        <family val="1"/>
      </rPr>
      <t>(</t>
    </r>
    <r>
      <rPr>
        <sz val="12"/>
        <rFont val="標楷體"/>
        <family val="4"/>
        <charset val="136"/>
      </rPr>
      <t>保險成本部分</t>
    </r>
    <r>
      <rPr>
        <sz val="12"/>
        <rFont val="Times New Roman"/>
        <family val="1"/>
      </rPr>
      <t>)</t>
    </r>
    <phoneticPr fontId="20" type="noConversion"/>
  </si>
  <si>
    <r>
      <t>　合計</t>
    </r>
    <r>
      <rPr>
        <sz val="12"/>
        <rFont val="Times New Roman"/>
        <family val="1"/>
      </rPr>
      <t xml:space="preserve"> (e)</t>
    </r>
    <phoneticPr fontId="20" type="noConversion"/>
  </si>
  <si>
    <r>
      <t>一般帳戶有效契約小計</t>
    </r>
    <r>
      <rPr>
        <sz val="12"/>
        <rFont val="Times New Roman"/>
        <family val="1"/>
      </rPr>
      <t xml:space="preserve"> (a) + (b) + (c)+ (d)+ (e)</t>
    </r>
    <phoneticPr fontId="20" type="noConversion"/>
  </si>
  <si>
    <r>
      <t>(</t>
    </r>
    <r>
      <rPr>
        <sz val="12"/>
        <rFont val="標楷體"/>
        <family val="4"/>
        <charset val="136"/>
      </rPr>
      <t>註</t>
    </r>
    <r>
      <rPr>
        <sz val="12"/>
        <rFont val="Times New Roman"/>
        <family val="1"/>
      </rPr>
      <t>1)</t>
    </r>
    <phoneticPr fontId="20" type="noConversion"/>
  </si>
  <si>
    <r>
      <t>(</t>
    </r>
    <r>
      <rPr>
        <sz val="12"/>
        <rFont val="標楷體"/>
        <family val="4"/>
        <charset val="136"/>
      </rPr>
      <t>註</t>
    </r>
    <r>
      <rPr>
        <sz val="12"/>
        <rFont val="Times New Roman"/>
        <family val="1"/>
      </rPr>
      <t>3)</t>
    </r>
    <phoneticPr fontId="20" type="noConversion"/>
  </si>
  <si>
    <r>
      <t>未納入測試</t>
    </r>
    <r>
      <rPr>
        <sz val="12"/>
        <color indexed="10"/>
        <rFont val="Times New Roman"/>
        <family val="1"/>
      </rPr>
      <t/>
    </r>
    <phoneticPr fontId="20" type="noConversion"/>
  </si>
  <si>
    <r>
      <t>　無保證給付投資型保險</t>
    </r>
    <r>
      <rPr>
        <sz val="12"/>
        <rFont val="Times New Roman"/>
        <family val="1"/>
      </rPr>
      <t>(</t>
    </r>
    <r>
      <rPr>
        <sz val="12"/>
        <rFont val="標楷體"/>
        <family val="4"/>
        <charset val="136"/>
      </rPr>
      <t>分離帳戶部分</t>
    </r>
    <r>
      <rPr>
        <sz val="12"/>
        <rFont val="Times New Roman"/>
        <family val="1"/>
      </rPr>
      <t>)</t>
    </r>
    <phoneticPr fontId="20" type="noConversion"/>
  </si>
  <si>
    <r>
      <t>　有保證給付投資型保險</t>
    </r>
    <r>
      <rPr>
        <sz val="12"/>
        <rFont val="Times New Roman"/>
        <family val="1"/>
      </rPr>
      <t>(</t>
    </r>
    <r>
      <rPr>
        <sz val="12"/>
        <rFont val="標楷體"/>
        <family val="4"/>
        <charset val="136"/>
      </rPr>
      <t>分離帳戶部分</t>
    </r>
    <r>
      <rPr>
        <sz val="12"/>
        <rFont val="Times New Roman"/>
        <family val="1"/>
      </rPr>
      <t>)</t>
    </r>
    <phoneticPr fontId="20" type="noConversion"/>
  </si>
  <si>
    <r>
      <t xml:space="preserve">    </t>
    </r>
    <r>
      <rPr>
        <sz val="12"/>
        <rFont val="標楷體"/>
        <family val="4"/>
        <charset val="136"/>
      </rPr>
      <t>停</t>
    </r>
    <r>
      <rPr>
        <sz val="12"/>
        <rFont val="Times New Roman"/>
        <family val="1"/>
      </rPr>
      <t>/</t>
    </r>
    <r>
      <rPr>
        <sz val="12"/>
        <rFont val="標楷體"/>
        <family val="4"/>
        <charset val="136"/>
      </rPr>
      <t>失效準備金</t>
    </r>
    <phoneticPr fontId="20" type="noConversion"/>
  </si>
  <si>
    <r>
      <t>未納入測試小計</t>
    </r>
    <r>
      <rPr>
        <sz val="12"/>
        <rFont val="Times New Roman"/>
        <family val="1"/>
      </rPr>
      <t xml:space="preserve"> (f)</t>
    </r>
    <phoneticPr fontId="20" type="noConversion"/>
  </si>
  <si>
    <r>
      <t>整體業務總計</t>
    </r>
    <r>
      <rPr>
        <sz val="12"/>
        <rFont val="Times New Roman"/>
        <family val="1"/>
      </rPr>
      <t xml:space="preserve"> (a) + (b) + (c) + (d)+ (e)+ (f)</t>
    </r>
    <phoneticPr fontId="20" type="noConversion"/>
  </si>
  <si>
    <r>
      <t>(</t>
    </r>
    <r>
      <rPr>
        <sz val="12"/>
        <rFont val="標楷體"/>
        <family val="4"/>
        <charset val="136"/>
      </rPr>
      <t>註</t>
    </r>
    <r>
      <rPr>
        <sz val="12"/>
        <rFont val="Times New Roman"/>
        <family val="1"/>
      </rPr>
      <t>2)</t>
    </r>
    <phoneticPr fontId="20" type="noConversion"/>
  </si>
  <si>
    <r>
      <t>註</t>
    </r>
    <r>
      <rPr>
        <sz val="12"/>
        <rFont val="Times New Roman"/>
        <family val="1"/>
      </rPr>
      <t>1</t>
    </r>
    <r>
      <rPr>
        <sz val="12"/>
        <rFont val="標楷體"/>
        <family val="4"/>
        <charset val="136"/>
      </rPr>
      <t>：此數值係指一般帳戶有效契約之全部業務。</t>
    </r>
    <phoneticPr fontId="20" type="noConversion"/>
  </si>
  <si>
    <r>
      <t>註</t>
    </r>
    <r>
      <rPr>
        <sz val="12"/>
        <rFont val="Times New Roman"/>
        <family val="1"/>
      </rPr>
      <t>2</t>
    </r>
    <r>
      <rPr>
        <sz val="12"/>
        <rFont val="標楷體"/>
        <family val="4"/>
        <charset val="136"/>
      </rPr>
      <t>：應與保險年</t>
    </r>
    <r>
      <rPr>
        <sz val="12"/>
        <rFont val="Times New Roman"/>
        <family val="1"/>
      </rPr>
      <t>(</t>
    </r>
    <r>
      <rPr>
        <sz val="12"/>
        <rFont val="標楷體"/>
        <family val="4"/>
        <charset val="136"/>
      </rPr>
      <t>月</t>
    </r>
    <r>
      <rPr>
        <sz val="12"/>
        <rFont val="Times New Roman"/>
        <family val="1"/>
      </rPr>
      <t>)</t>
    </r>
    <r>
      <rPr>
        <sz val="12"/>
        <rFont val="標楷體"/>
        <family val="4"/>
        <charset val="136"/>
      </rPr>
      <t>報表核對並一致，並請加註說明所核對之報表名稱與方式。</t>
    </r>
    <phoneticPr fontId="20" type="noConversion"/>
  </si>
  <si>
    <r>
      <t>註</t>
    </r>
    <r>
      <rPr>
        <sz val="12"/>
        <rFont val="Times New Roman"/>
        <family val="1"/>
      </rPr>
      <t>3</t>
    </r>
    <r>
      <rPr>
        <sz val="12"/>
        <rFont val="標楷體"/>
        <family val="4"/>
        <charset val="136"/>
      </rPr>
      <t>：此數值應至少</t>
    </r>
    <r>
      <rPr>
        <sz val="12"/>
        <rFont val="Times New Roman"/>
        <family val="1"/>
      </rPr>
      <t>90%</t>
    </r>
    <r>
      <rPr>
        <sz val="12"/>
        <rFont val="標楷體"/>
        <family val="4"/>
        <charset val="136"/>
      </rPr>
      <t>以上。</t>
    </r>
    <phoneticPr fontId="20" type="noConversion"/>
  </si>
  <si>
    <t>依商品送審時增提保額之責任準備金提存利率之基礎</t>
    <phoneticPr fontId="20" type="noConversion"/>
  </si>
  <si>
    <t>依增提保額重新評估擇定適當之責任準備金提存利率之基礎</t>
    <phoneticPr fontId="20" type="noConversion"/>
  </si>
  <si>
    <t>依送審當時新契約責任準備金提存利率之基礎</t>
    <phoneticPr fontId="20" type="noConversion"/>
  </si>
  <si>
    <t>指定附表4-A：特定複利增額型終身壽險之責任準備金提存金額</t>
    <phoneticPr fontId="20" type="noConversion"/>
  </si>
  <si>
    <r>
      <t>指定附表</t>
    </r>
    <r>
      <rPr>
        <b/>
        <sz val="12"/>
        <rFont val="Times New Roman"/>
        <family val="1"/>
      </rPr>
      <t>5</t>
    </r>
    <r>
      <rPr>
        <b/>
        <sz val="12"/>
        <rFont val="標楷體"/>
        <family val="4"/>
        <charset val="136"/>
      </rPr>
      <t>：各年度末累積盈餘終值</t>
    </r>
    <phoneticPr fontId="20" type="noConversion"/>
  </si>
  <si>
    <t>指定附表5-5：各年度末累積盈餘終值-傳統外幣保單(美元計價)(不含自由分紅及利率變動型商品)</t>
    <phoneticPr fontId="20" type="noConversion"/>
  </si>
  <si>
    <r>
      <t>各年度末累積盈餘終值</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</si>
  <si>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t>指定附表5-6：各年度末累積盈餘終值-傳統外幣保單(澳幣計價)(不含自由分紅及利率變動型商品)</t>
    <phoneticPr fontId="20" type="noConversion"/>
  </si>
  <si>
    <r>
      <t>各年度末累積盈餘終值</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</si>
  <si>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t>指定附表6-7在不同適足性標準下各年度末累積盈餘終值之CTE(Conditional Tail Expectation)、P75及其累積盈餘終值為負之機率-傳統外幣保單(美元計價)(不含自由分紅及利率變動型商品)</t>
    <phoneticPr fontId="20" type="noConversion"/>
  </si>
  <si>
    <t>指定附表6-8在不同適足性標準下各年度末累積盈餘終值之CTE(Conditional Tail Expectation)、P75及其累積盈餘終值為負之機率-傳統外幣保單(澳幣計價)(不含自由分紅及利率變動型商品)</t>
    <phoneticPr fontId="20" type="noConversion"/>
  </si>
  <si>
    <r>
      <t>指定附表</t>
    </r>
    <r>
      <rPr>
        <sz val="12"/>
        <rFont val="Times New Roman"/>
        <family val="1"/>
      </rPr>
      <t xml:space="preserve">6-9 </t>
    </r>
    <r>
      <rPr>
        <sz val="12"/>
        <rFont val="標楷體"/>
        <family val="4"/>
        <charset val="136"/>
      </rPr>
      <t>在不同適足性標準下各年度末累積盈餘終值之</t>
    </r>
    <r>
      <rPr>
        <sz val="12"/>
        <rFont val="Times New Roman"/>
        <family val="1"/>
      </rPr>
      <t>CTE(Conditional Tail Expectation)</t>
    </r>
    <r>
      <rPr>
        <sz val="12"/>
        <rFont val="標楷體"/>
        <family val="4"/>
        <charset val="136"/>
      </rPr>
      <t>、</t>
    </r>
    <r>
      <rPr>
        <sz val="12"/>
        <rFont val="Times New Roman"/>
        <family val="1"/>
      </rPr>
      <t>P75</t>
    </r>
    <r>
      <rPr>
        <sz val="12"/>
        <rFont val="標楷體"/>
        <family val="4"/>
        <charset val="136"/>
      </rPr>
      <t>及其累積盈餘終值為負之機率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</si>
  <si>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t>註</t>
    </r>
    <r>
      <rPr>
        <sz val="12"/>
        <rFont val="Times New Roman"/>
        <family val="1"/>
      </rPr>
      <t>4</t>
    </r>
    <r>
      <rPr>
        <sz val="12"/>
        <rFont val="標楷體"/>
        <family val="4"/>
        <charset val="136"/>
      </rPr>
      <t>：如區隔資產超過</t>
    </r>
    <r>
      <rPr>
        <sz val="12"/>
        <rFont val="Times New Roman"/>
        <family val="1"/>
      </rPr>
      <t>1</t>
    </r>
    <r>
      <rPr>
        <sz val="12"/>
        <rFont val="標楷體"/>
        <family val="4"/>
        <charset val="136"/>
      </rPr>
      <t>種以上，請簽證精算人員自行於指定附表</t>
    </r>
    <r>
      <rPr>
        <sz val="12"/>
        <rFont val="Times New Roman"/>
        <family val="1"/>
      </rPr>
      <t>6-10</t>
    </r>
    <r>
      <rPr>
        <sz val="12"/>
        <rFont val="標楷體"/>
        <family val="4"/>
        <charset val="136"/>
      </rPr>
      <t>新增與本表格式相同之新工作表，依次類推。</t>
    </r>
    <phoneticPr fontId="20" type="noConversion"/>
  </si>
  <si>
    <r>
      <t>註</t>
    </r>
    <r>
      <rPr>
        <sz val="12"/>
        <rFont val="Times New Roman"/>
        <family val="1"/>
      </rPr>
      <t>4</t>
    </r>
    <r>
      <rPr>
        <sz val="12"/>
        <rFont val="標楷體"/>
        <family val="4"/>
        <charset val="136"/>
      </rPr>
      <t>：上開指定附表為指定附表</t>
    </r>
    <r>
      <rPr>
        <sz val="12"/>
        <rFont val="Times New Roman"/>
        <family val="1"/>
      </rPr>
      <t>7-2</t>
    </r>
    <r>
      <rPr>
        <sz val="12"/>
        <rFont val="標楷體"/>
        <family val="4"/>
        <charset val="136"/>
      </rPr>
      <t>至</t>
    </r>
    <r>
      <rPr>
        <sz val="12"/>
        <rFont val="Times New Roman"/>
        <family val="1"/>
      </rPr>
      <t>7-10</t>
    </r>
    <r>
      <rPr>
        <sz val="12"/>
        <rFont val="標楷體"/>
        <family val="4"/>
        <charset val="136"/>
      </rPr>
      <t>之合計數。</t>
    </r>
    <phoneticPr fontId="20" type="noConversion"/>
  </si>
  <si>
    <r>
      <t>指定附表</t>
    </r>
    <r>
      <rPr>
        <b/>
        <sz val="12"/>
        <rFont val="Times New Roman"/>
        <family val="1"/>
      </rPr>
      <t>7</t>
    </r>
    <r>
      <rPr>
        <b/>
        <sz val="12"/>
        <rFont val="標楷體"/>
        <family val="4"/>
        <charset val="136"/>
      </rPr>
      <t>：現金流量測試結果</t>
    </r>
    <phoneticPr fontId="20" type="noConversion"/>
  </si>
  <si>
    <r>
      <t>指定附表</t>
    </r>
    <r>
      <rPr>
        <sz val="12"/>
        <rFont val="Times New Roman"/>
        <family val="1"/>
      </rPr>
      <t>7-2</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傳統台幣保單</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</si>
  <si>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t>各年度最佳估計情境下現金流量</t>
    </r>
    <r>
      <rPr>
        <sz val="12"/>
        <rFont val="Times New Roman"/>
        <family val="1"/>
      </rPr>
      <t>-</t>
    </r>
    <r>
      <rPr>
        <sz val="12"/>
        <rFont val="標楷體"/>
        <family val="4"/>
        <charset val="136"/>
      </rPr>
      <t>傳統台幣保單</t>
    </r>
    <phoneticPr fontId="20" type="noConversion"/>
  </si>
  <si>
    <r>
      <t>保險給付等</t>
    </r>
    <r>
      <rPr>
        <sz val="12"/>
        <rFont val="Times New Roman"/>
        <family val="1"/>
      </rPr>
      <t>(Benefit Outgo) (3)</t>
    </r>
    <r>
      <rPr>
        <sz val="12"/>
        <color indexed="10"/>
        <rFont val="Times New Roman"/>
        <family val="1"/>
      </rPr>
      <t/>
    </r>
    <phoneticPr fontId="20" type="noConversion"/>
  </si>
  <si>
    <r>
      <t>費用</t>
    </r>
    <r>
      <rPr>
        <sz val="12"/>
        <rFont val="Times New Roman"/>
        <family val="1"/>
      </rPr>
      <t>(Expenses) (4)</t>
    </r>
    <r>
      <rPr>
        <sz val="12"/>
        <color indexed="10"/>
        <rFont val="Times New Roman"/>
        <family val="1"/>
      </rPr>
      <t/>
    </r>
    <phoneticPr fontId="20" type="noConversion"/>
  </si>
  <si>
    <r>
      <t>淨現金流量</t>
    </r>
    <r>
      <rPr>
        <sz val="12"/>
        <rFont val="Times New Roman"/>
        <family val="1"/>
      </rPr>
      <t>(Net Cash Flow) (5)=(2)-(3)-(4)</t>
    </r>
    <phoneticPr fontId="20" type="noConversion"/>
  </si>
  <si>
    <r>
      <t>投資報酬</t>
    </r>
    <r>
      <rPr>
        <sz val="12"/>
        <rFont val="Times New Roman"/>
        <family val="1"/>
      </rPr>
      <t>(Investment Income) (6-1)</t>
    </r>
    <phoneticPr fontId="20" type="noConversion"/>
  </si>
  <si>
    <r>
      <t>金融商品之未實現損益</t>
    </r>
    <r>
      <rPr>
        <sz val="12"/>
        <rFont val="Times New Roman"/>
        <family val="1"/>
      </rPr>
      <t>(6-2)</t>
    </r>
    <phoneticPr fontId="20" type="noConversion"/>
  </si>
  <si>
    <r>
      <t>期末資產</t>
    </r>
    <r>
      <rPr>
        <sz val="12"/>
        <rFont val="Times New Roman"/>
        <family val="1"/>
      </rPr>
      <t>(7)=(1)+(5)+(6-1)+(6-2)</t>
    </r>
    <phoneticPr fontId="20" type="noConversion"/>
  </si>
  <si>
    <r>
      <t>準備金</t>
    </r>
    <r>
      <rPr>
        <sz val="12"/>
        <rFont val="Times New Roman"/>
        <family val="1"/>
      </rPr>
      <t xml:space="preserve">(Reserves) (8) </t>
    </r>
    <r>
      <rPr>
        <sz val="12"/>
        <color indexed="10"/>
        <rFont val="Times New Roman"/>
        <family val="1"/>
      </rPr>
      <t/>
    </r>
    <phoneticPr fontId="20" type="noConversion"/>
  </si>
  <si>
    <r>
      <t>期末盈餘</t>
    </r>
    <r>
      <rPr>
        <sz val="12"/>
        <rFont val="Times New Roman"/>
        <family val="1"/>
      </rPr>
      <t>(Surplus)(9)=(7)-(8)</t>
    </r>
    <phoneticPr fontId="20" type="noConversion"/>
  </si>
  <si>
    <r>
      <t>利差損益與死差損益互相抵用而轉增提列之責任準備金</t>
    </r>
    <r>
      <rPr>
        <sz val="12"/>
        <rFont val="Times New Roman"/>
        <family val="1"/>
      </rPr>
      <t xml:space="preserve"> (10)</t>
    </r>
    <phoneticPr fontId="20" type="noConversion"/>
  </si>
  <si>
    <r>
      <t>準備金</t>
    </r>
    <r>
      <rPr>
        <sz val="12"/>
        <rFont val="Times New Roman"/>
        <family val="1"/>
      </rPr>
      <t>(Reserves) (8) -</t>
    </r>
    <r>
      <rPr>
        <sz val="12"/>
        <rFont val="標楷體"/>
        <family val="4"/>
        <charset val="136"/>
      </rPr>
      <t>利差損益與死差損益互相抵用而轉增提列之責任準備金</t>
    </r>
    <r>
      <rPr>
        <sz val="12"/>
        <rFont val="Times New Roman"/>
        <family val="1"/>
      </rPr>
      <t xml:space="preserve"> (10) -</t>
    </r>
    <r>
      <rPr>
        <sz val="12"/>
        <rFont val="標楷體"/>
        <family val="4"/>
        <charset val="136"/>
      </rPr>
      <t>分紅保單紅利準備金</t>
    </r>
    <r>
      <rPr>
        <sz val="12"/>
        <rFont val="Times New Roman"/>
        <family val="1"/>
      </rPr>
      <t>(11)-</t>
    </r>
    <r>
      <rPr>
        <sz val="12"/>
        <rFont val="標楷體"/>
        <family val="4"/>
        <charset val="136"/>
      </rPr>
      <t>分紅保單風險準備</t>
    </r>
    <r>
      <rPr>
        <sz val="12"/>
        <rFont val="Times New Roman"/>
        <family val="1"/>
      </rPr>
      <t>(12)</t>
    </r>
    <phoneticPr fontId="20" type="noConversion"/>
  </si>
  <si>
    <r>
      <t>各年度主管機關指定情境下現金流量</t>
    </r>
    <r>
      <rPr>
        <sz val="12"/>
        <rFont val="Times New Roman"/>
        <family val="1"/>
      </rPr>
      <t>-</t>
    </r>
    <r>
      <rPr>
        <sz val="12"/>
        <rFont val="標楷體"/>
        <family val="4"/>
        <charset val="136"/>
      </rPr>
      <t>傳統台幣保單</t>
    </r>
    <phoneticPr fontId="20" type="noConversion"/>
  </si>
  <si>
    <r>
      <t>保險給付等</t>
    </r>
    <r>
      <rPr>
        <sz val="12"/>
        <rFont val="Times New Roman"/>
        <family val="1"/>
      </rPr>
      <t>(Benefit Outgo) (3)</t>
    </r>
    <r>
      <rPr>
        <sz val="12"/>
        <color indexed="10"/>
        <rFont val="Times New Roman"/>
        <family val="1"/>
      </rPr>
      <t/>
    </r>
    <phoneticPr fontId="20" type="noConversion"/>
  </si>
  <si>
    <r>
      <t>費用</t>
    </r>
    <r>
      <rPr>
        <sz val="12"/>
        <rFont val="Times New Roman"/>
        <family val="1"/>
      </rPr>
      <t>(Expenses) (4)</t>
    </r>
    <r>
      <rPr>
        <sz val="12"/>
        <color indexed="10"/>
        <rFont val="Times New Roman"/>
        <family val="1"/>
      </rPr>
      <t/>
    </r>
    <phoneticPr fontId="20" type="noConversion"/>
  </si>
  <si>
    <r>
      <t>淨現金流量</t>
    </r>
    <r>
      <rPr>
        <sz val="12"/>
        <rFont val="Times New Roman"/>
        <family val="1"/>
      </rPr>
      <t>(Net Cash Flow) (5)=(2)-(3)-(4)</t>
    </r>
    <phoneticPr fontId="20" type="noConversion"/>
  </si>
  <si>
    <r>
      <t>準備金</t>
    </r>
    <r>
      <rPr>
        <sz val="12"/>
        <rFont val="Times New Roman"/>
        <family val="1"/>
      </rPr>
      <t>(Reserves) (8)</t>
    </r>
    <r>
      <rPr>
        <sz val="12"/>
        <color indexed="10"/>
        <rFont val="Times New Roman"/>
        <family val="1"/>
      </rPr>
      <t/>
    </r>
    <phoneticPr fontId="20" type="noConversion"/>
  </si>
  <si>
    <r>
      <t>期末盈餘</t>
    </r>
    <r>
      <rPr>
        <sz val="12"/>
        <rFont val="Times New Roman"/>
        <family val="1"/>
      </rPr>
      <t>(Surplus)(9)=(7)-(8)</t>
    </r>
    <phoneticPr fontId="20" type="noConversion"/>
  </si>
  <si>
    <r>
      <t>利差損益與死差損益互相抵用而轉增提列之責任準備金</t>
    </r>
    <r>
      <rPr>
        <sz val="12"/>
        <rFont val="Times New Roman"/>
        <family val="1"/>
      </rPr>
      <t xml:space="preserve"> (10)</t>
    </r>
    <phoneticPr fontId="20" type="noConversion"/>
  </si>
  <si>
    <r>
      <t>準備金</t>
    </r>
    <r>
      <rPr>
        <sz val="12"/>
        <rFont val="Times New Roman"/>
        <family val="1"/>
      </rPr>
      <t>(Reserves) (8) -</t>
    </r>
    <r>
      <rPr>
        <sz val="12"/>
        <rFont val="標楷體"/>
        <family val="4"/>
        <charset val="136"/>
      </rPr>
      <t>利差損益與死差損益互相抵用而轉增提列之責任準備金</t>
    </r>
    <r>
      <rPr>
        <sz val="12"/>
        <rFont val="Times New Roman"/>
        <family val="1"/>
      </rPr>
      <t xml:space="preserve"> (10) -</t>
    </r>
    <r>
      <rPr>
        <sz val="12"/>
        <rFont val="標楷體"/>
        <family val="4"/>
        <charset val="136"/>
      </rPr>
      <t>分紅保單紅利準備金</t>
    </r>
    <r>
      <rPr>
        <sz val="12"/>
        <rFont val="Times New Roman"/>
        <family val="1"/>
      </rPr>
      <t>(11)-</t>
    </r>
    <r>
      <rPr>
        <sz val="12"/>
        <rFont val="標楷體"/>
        <family val="4"/>
        <charset val="136"/>
      </rPr>
      <t>分紅保單風險準備</t>
    </r>
    <r>
      <rPr>
        <sz val="12"/>
        <rFont val="Times New Roman"/>
        <family val="1"/>
      </rPr>
      <t>(12)</t>
    </r>
    <phoneticPr fontId="20" type="noConversion"/>
  </si>
  <si>
    <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傳統台幣保單</t>
    </r>
    <phoneticPr fontId="20" type="noConversion"/>
  </si>
  <si>
    <r>
      <t>保險給付等</t>
    </r>
    <r>
      <rPr>
        <sz val="12"/>
        <rFont val="Times New Roman"/>
        <family val="1"/>
      </rPr>
      <t>(Benefit Outgo) (3)</t>
    </r>
    <r>
      <rPr>
        <sz val="12"/>
        <color indexed="10"/>
        <rFont val="Times New Roman"/>
        <family val="1"/>
      </rPr>
      <t/>
    </r>
    <phoneticPr fontId="20" type="noConversion"/>
  </si>
  <si>
    <r>
      <t>費用</t>
    </r>
    <r>
      <rPr>
        <sz val="12"/>
        <rFont val="Times New Roman"/>
        <family val="1"/>
      </rPr>
      <t>(Expenses) (4)</t>
    </r>
    <r>
      <rPr>
        <sz val="12"/>
        <color indexed="10"/>
        <rFont val="Times New Roman"/>
        <family val="1"/>
      </rPr>
      <t/>
    </r>
    <phoneticPr fontId="20" type="noConversion"/>
  </si>
  <si>
    <r>
      <t>淨現金流量</t>
    </r>
    <r>
      <rPr>
        <sz val="12"/>
        <rFont val="Times New Roman"/>
        <family val="1"/>
      </rPr>
      <t>(Net Cash Flow) (5)=(2)-(3)-(4)</t>
    </r>
    <phoneticPr fontId="20" type="noConversion"/>
  </si>
  <si>
    <r>
      <t>投資報酬</t>
    </r>
    <r>
      <rPr>
        <sz val="12"/>
        <rFont val="Times New Roman"/>
        <family val="1"/>
      </rPr>
      <t>(Investment Income) (6-1)</t>
    </r>
    <phoneticPr fontId="20" type="noConversion"/>
  </si>
  <si>
    <r>
      <t>金融商品之未實現損益</t>
    </r>
    <r>
      <rPr>
        <sz val="12"/>
        <rFont val="Times New Roman"/>
        <family val="1"/>
      </rPr>
      <t>(6-2)</t>
    </r>
    <phoneticPr fontId="20" type="noConversion"/>
  </si>
  <si>
    <r>
      <t>期末資產</t>
    </r>
    <r>
      <rPr>
        <sz val="12"/>
        <rFont val="Times New Roman"/>
        <family val="1"/>
      </rPr>
      <t>(7)=(1)+(5)+(6-1)+(6-2)</t>
    </r>
    <phoneticPr fontId="20" type="noConversion"/>
  </si>
  <si>
    <r>
      <t>準備金</t>
    </r>
    <r>
      <rPr>
        <sz val="12"/>
        <rFont val="Times New Roman"/>
        <family val="1"/>
      </rPr>
      <t xml:space="preserve">(Reserves) (8) </t>
    </r>
    <r>
      <rPr>
        <sz val="12"/>
        <color indexed="10"/>
        <rFont val="Times New Roman"/>
        <family val="1"/>
      </rPr>
      <t/>
    </r>
    <phoneticPr fontId="20" type="noConversion"/>
  </si>
  <si>
    <r>
      <t>註</t>
    </r>
    <r>
      <rPr>
        <sz val="12"/>
        <rFont val="Times New Roman"/>
        <family val="1"/>
      </rPr>
      <t>1</t>
    </r>
    <r>
      <rPr>
        <sz val="12"/>
        <rFont val="標楷體"/>
        <family val="4"/>
        <charset val="136"/>
      </rPr>
      <t>：主管機關指定及</t>
    </r>
    <r>
      <rPr>
        <sz val="12"/>
        <rFont val="Times New Roman"/>
        <family val="1"/>
      </rPr>
      <t>New York7-Level</t>
    </r>
    <r>
      <rPr>
        <sz val="12"/>
        <rFont val="標楷體"/>
        <family val="4"/>
        <charset val="136"/>
      </rPr>
      <t>情境測試結果應至少提供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年數值；最佳估計情境測試結果應提供</t>
    </r>
    <r>
      <rPr>
        <sz val="12"/>
        <rFont val="Times New Roman"/>
        <family val="1"/>
      </rPr>
      <t>1</t>
    </r>
    <r>
      <rPr>
        <sz val="12"/>
        <rFont val="標楷體"/>
        <family val="4"/>
        <charset val="136"/>
      </rPr>
      <t>至</t>
    </r>
    <r>
      <rPr>
        <sz val="12"/>
        <rFont val="Times New Roman"/>
        <family val="1"/>
      </rPr>
      <t>110</t>
    </r>
    <r>
      <rPr>
        <sz val="12"/>
        <rFont val="標楷體"/>
        <family val="4"/>
        <charset val="136"/>
      </rPr>
      <t>年數值，若較長年度無法執行資產模型，請備註說明，但請至少提供保費收入、保險給付、費用、淨現金流量及準備金等項目</t>
    </r>
    <r>
      <rPr>
        <sz val="12"/>
        <rFont val="Times New Roman"/>
        <family val="1"/>
      </rPr>
      <t>1</t>
    </r>
    <r>
      <rPr>
        <sz val="12"/>
        <rFont val="標楷體"/>
        <family val="4"/>
        <charset val="136"/>
      </rPr>
      <t>至</t>
    </r>
    <r>
      <rPr>
        <sz val="12"/>
        <rFont val="Times New Roman"/>
        <family val="1"/>
      </rPr>
      <t>110</t>
    </r>
    <r>
      <rPr>
        <sz val="12"/>
        <rFont val="標楷體"/>
        <family val="4"/>
        <charset val="136"/>
      </rPr>
      <t>年數值。</t>
    </r>
    <phoneticPr fontId="20" type="noConversion"/>
  </si>
  <si>
    <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傳統台幣保單一致。</t>
    </r>
    <phoneticPr fontId="20" type="noConversion"/>
  </si>
  <si>
    <r>
      <t>註</t>
    </r>
    <r>
      <rPr>
        <sz val="12"/>
        <rFont val="Times New Roman"/>
        <family val="1"/>
      </rPr>
      <t>3</t>
    </r>
    <r>
      <rPr>
        <sz val="12"/>
        <rFont val="標楷體"/>
        <family val="4"/>
        <charset val="136"/>
      </rPr>
      <t>：保險給付、費用及準備金應說明包含項目。</t>
    </r>
    <phoneticPr fontId="20" type="noConversion"/>
  </si>
  <si>
    <r>
      <t>指定附表</t>
    </r>
    <r>
      <rPr>
        <b/>
        <sz val="12"/>
        <rFont val="Times New Roman"/>
        <family val="1"/>
      </rPr>
      <t>7</t>
    </r>
    <r>
      <rPr>
        <b/>
        <sz val="12"/>
        <rFont val="標楷體"/>
        <family val="4"/>
        <charset val="136"/>
      </rPr>
      <t>：現金流量測試結果</t>
    </r>
    <phoneticPr fontId="20" type="noConversion"/>
  </si>
  <si>
    <r>
      <t>指定附表</t>
    </r>
    <r>
      <rPr>
        <sz val="12"/>
        <rFont val="Times New Roman"/>
        <family val="1"/>
      </rPr>
      <t>7-8</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</si>
  <si>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t>各年度最佳估計情境下現金流量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</si>
  <si>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t>各年度主管機關指定情境下現金流量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</si>
  <si>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</si>
  <si>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t>指定附表</t>
    </r>
    <r>
      <rPr>
        <sz val="12"/>
        <rFont val="Times New Roman"/>
        <family val="1"/>
      </rPr>
      <t>7-9</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</si>
  <si>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t>各年度最佳估計情境下現金流量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</si>
  <si>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t>各年度主管機關指定情境下現金流量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</si>
  <si>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</si>
  <si>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rPr>
        <b/>
        <sz val="12"/>
        <rFont val="標楷體"/>
        <family val="4"/>
        <charset val="136"/>
      </rPr>
      <t>指定附表</t>
    </r>
    <r>
      <rPr>
        <b/>
        <sz val="12"/>
        <rFont val="Times New Roman"/>
        <family val="1"/>
      </rPr>
      <t>7</t>
    </r>
    <r>
      <rPr>
        <b/>
        <sz val="12"/>
        <rFont val="標楷體"/>
        <family val="4"/>
        <charset val="136"/>
      </rPr>
      <t>：現金流量測試結果</t>
    </r>
    <phoneticPr fontId="20" type="noConversion"/>
  </si>
  <si>
    <r>
      <rPr>
        <sz val="12"/>
        <rFont val="標楷體"/>
        <family val="4"/>
        <charset val="136"/>
      </rPr>
      <t>指定附表</t>
    </r>
    <r>
      <rPr>
        <sz val="12"/>
        <rFont val="Times New Roman"/>
        <family val="1"/>
      </rPr>
      <t>7-B</t>
    </r>
    <r>
      <rPr>
        <sz val="12"/>
        <rFont val="標楷體"/>
        <family val="4"/>
        <charset val="136"/>
      </rPr>
      <t>：負債適足性測試</t>
    </r>
    <r>
      <rPr>
        <sz val="12"/>
        <color indexed="10"/>
        <rFont val="Times New Roman"/>
        <family val="1"/>
      </rPr>
      <t/>
    </r>
    <phoneticPr fontId="20" type="noConversion"/>
  </si>
  <si>
    <r>
      <rPr>
        <sz val="12"/>
        <rFont val="標楷體"/>
        <family val="4"/>
        <charset val="136"/>
      </rPr>
      <t>單位：新台幣百萬元</t>
    </r>
    <phoneticPr fontId="20" type="noConversion"/>
  </si>
  <si>
    <r>
      <rPr>
        <sz val="12"/>
        <rFont val="標楷體"/>
        <family val="4"/>
        <charset val="136"/>
      </rPr>
      <t>項目</t>
    </r>
    <r>
      <rPr>
        <sz val="12"/>
        <rFont val="Times New Roman"/>
        <family val="1"/>
      </rPr>
      <t>\</t>
    </r>
    <r>
      <rPr>
        <sz val="12"/>
        <rFont val="標楷體"/>
        <family val="4"/>
        <charset val="136"/>
      </rPr>
      <t>年度</t>
    </r>
    <phoneticPr fontId="20" type="noConversion"/>
  </si>
  <si>
    <r>
      <rPr>
        <sz val="12"/>
        <rFont val="標楷體"/>
        <family val="4"/>
        <charset val="136"/>
      </rPr>
      <t>保費收入</t>
    </r>
    <r>
      <rPr>
        <sz val="12"/>
        <rFont val="Times New Roman"/>
        <family val="1"/>
      </rPr>
      <t>(Premium Income) (1)</t>
    </r>
    <phoneticPr fontId="20" type="noConversion"/>
  </si>
  <si>
    <r>
      <rPr>
        <sz val="12"/>
        <rFont val="標楷體"/>
        <family val="4"/>
        <charset val="136"/>
      </rPr>
      <t>保險給付等</t>
    </r>
    <r>
      <rPr>
        <sz val="12"/>
        <rFont val="Times New Roman"/>
        <family val="1"/>
      </rPr>
      <t>(Benefit Outgo) (2)</t>
    </r>
    <phoneticPr fontId="20" type="noConversion"/>
  </si>
  <si>
    <r>
      <rPr>
        <sz val="12"/>
        <rFont val="標楷體"/>
        <family val="4"/>
        <charset val="136"/>
      </rPr>
      <t>費用</t>
    </r>
    <r>
      <rPr>
        <sz val="12"/>
        <rFont val="Times New Roman"/>
        <family val="1"/>
      </rPr>
      <t>(Expenses) (3)</t>
    </r>
    <phoneticPr fontId="20" type="noConversion"/>
  </si>
  <si>
    <r>
      <rPr>
        <sz val="12"/>
        <rFont val="標楷體"/>
        <family val="4"/>
        <charset val="136"/>
      </rPr>
      <t>淨現金流量</t>
    </r>
    <r>
      <rPr>
        <sz val="12"/>
        <rFont val="Times New Roman"/>
        <family val="1"/>
      </rPr>
      <t>(Net Cash Flow) (4)=(1)-(2)-(3)</t>
    </r>
    <phoneticPr fontId="20" type="noConversion"/>
  </si>
  <si>
    <r>
      <rPr>
        <sz val="12"/>
        <rFont val="標楷體"/>
        <family val="4"/>
        <charset val="136"/>
      </rPr>
      <t>折現率</t>
    </r>
    <phoneticPr fontId="20" type="noConversion"/>
  </si>
  <si>
    <r>
      <rPr>
        <sz val="12"/>
        <rFont val="標楷體"/>
        <family val="4"/>
        <charset val="136"/>
      </rPr>
      <t>總保費準備金</t>
    </r>
    <phoneticPr fontId="20" type="noConversion"/>
  </si>
  <si>
    <r>
      <rPr>
        <sz val="12"/>
        <rFont val="標楷體"/>
        <family val="4"/>
        <charset val="136"/>
      </rPr>
      <t>法定責任準備金</t>
    </r>
    <r>
      <rPr>
        <sz val="12"/>
        <rFont val="Times New Roman"/>
        <family val="1"/>
      </rPr>
      <t>(</t>
    </r>
    <r>
      <rPr>
        <sz val="12"/>
        <rFont val="標楷體"/>
        <family val="4"/>
        <charset val="136"/>
      </rPr>
      <t>註</t>
    </r>
    <r>
      <rPr>
        <sz val="12"/>
        <rFont val="Times New Roman"/>
        <family val="1"/>
      </rPr>
      <t>2)</t>
    </r>
    <phoneticPr fontId="20" type="noConversion"/>
  </si>
  <si>
    <r>
      <rPr>
        <sz val="12"/>
        <rFont val="標楷體"/>
        <family val="4"/>
        <charset val="136"/>
      </rPr>
      <t>負債適足準備金</t>
    </r>
    <r>
      <rPr>
        <sz val="12"/>
        <rFont val="Times New Roman"/>
        <family val="1"/>
      </rPr>
      <t>(</t>
    </r>
    <r>
      <rPr>
        <sz val="12"/>
        <rFont val="標楷體"/>
        <family val="4"/>
        <charset val="136"/>
      </rPr>
      <t>註</t>
    </r>
    <r>
      <rPr>
        <sz val="12"/>
        <rFont val="Times New Roman"/>
        <family val="1"/>
      </rPr>
      <t>3)</t>
    </r>
    <phoneticPr fontId="20" type="noConversion"/>
  </si>
  <si>
    <r>
      <rPr>
        <sz val="12"/>
        <rFont val="標楷體"/>
        <family val="4"/>
        <charset val="136"/>
      </rPr>
      <t>註</t>
    </r>
    <r>
      <rPr>
        <sz val="12"/>
        <rFont val="Times New Roman"/>
        <family val="1"/>
      </rPr>
      <t>1</t>
    </r>
    <r>
      <rPr>
        <sz val="12"/>
        <rFont val="標楷體"/>
        <family val="4"/>
        <charset val="136"/>
      </rPr>
      <t>：如區分商品類型超過</t>
    </r>
    <r>
      <rPr>
        <sz val="12"/>
        <rFont val="Times New Roman"/>
        <family val="1"/>
      </rPr>
      <t>1</t>
    </r>
    <r>
      <rPr>
        <sz val="12"/>
        <rFont val="標楷體"/>
        <family val="4"/>
        <charset val="136"/>
      </rPr>
      <t>種以上，請簽證精算人員自行於本表之下續增。</t>
    </r>
    <phoneticPr fontId="20" type="noConversion"/>
  </si>
  <si>
    <r>
      <rPr>
        <sz val="12"/>
        <rFont val="標楷體"/>
        <family val="4"/>
        <charset val="136"/>
      </rPr>
      <t>註</t>
    </r>
    <r>
      <rPr>
        <sz val="12"/>
        <rFont val="Times New Roman"/>
        <family val="1"/>
      </rPr>
      <t>2</t>
    </r>
    <r>
      <rPr>
        <sz val="12"/>
        <rFont val="標楷體"/>
        <family val="4"/>
        <charset val="136"/>
      </rPr>
      <t>：法定責任準備金係指與負債適足準備金對應之法定準備金金額。</t>
    </r>
    <phoneticPr fontId="20" type="noConversion"/>
  </si>
  <si>
    <r>
      <rPr>
        <sz val="12"/>
        <rFont val="標楷體"/>
        <family val="4"/>
        <charset val="136"/>
      </rPr>
      <t>註</t>
    </r>
    <r>
      <rPr>
        <sz val="12"/>
        <rFont val="Times New Roman"/>
        <family val="1"/>
      </rPr>
      <t>3</t>
    </r>
    <r>
      <rPr>
        <sz val="12"/>
        <rFont val="標楷體"/>
        <family val="4"/>
        <charset val="136"/>
      </rPr>
      <t>：應與保險年</t>
    </r>
    <r>
      <rPr>
        <sz val="12"/>
        <rFont val="Times New Roman"/>
        <family val="1"/>
      </rPr>
      <t>(</t>
    </r>
    <r>
      <rPr>
        <sz val="12"/>
        <rFont val="標楷體"/>
        <family val="4"/>
        <charset val="136"/>
      </rPr>
      <t>月</t>
    </r>
    <r>
      <rPr>
        <sz val="12"/>
        <rFont val="Times New Roman"/>
        <family val="1"/>
      </rPr>
      <t>)</t>
    </r>
    <r>
      <rPr>
        <sz val="12"/>
        <rFont val="標楷體"/>
        <family val="4"/>
        <charset val="136"/>
      </rPr>
      <t>報表核對並一致。</t>
    </r>
    <phoneticPr fontId="20" type="noConversion"/>
  </si>
  <si>
    <r>
      <t>(於101年實際發放之紅利)</t>
    </r>
    <r>
      <rPr>
        <sz val="12"/>
        <color indexed="10"/>
        <rFont val="Times New Roman"/>
        <family val="1"/>
      </rPr>
      <t/>
    </r>
    <phoneticPr fontId="20" type="noConversion"/>
  </si>
  <si>
    <r>
      <t>(於102年實際發放之紅利)</t>
    </r>
    <r>
      <rPr>
        <sz val="12"/>
        <color indexed="10"/>
        <rFont val="Times New Roman"/>
        <family val="1"/>
      </rPr>
      <t/>
    </r>
    <phoneticPr fontId="20" type="noConversion"/>
  </si>
  <si>
    <r>
      <t>(於94年宣告之可分配紅利</t>
    </r>
    <r>
      <rPr>
        <sz val="12"/>
        <rFont val="Times New Roman"/>
        <family val="1"/>
      </rPr>
      <t>)</t>
    </r>
    <phoneticPr fontId="20" type="noConversion"/>
  </si>
  <si>
    <r>
      <t>(於100年宣告之可分配紅利)</t>
    </r>
    <r>
      <rPr>
        <sz val="12"/>
        <color indexed="10"/>
        <rFont val="Times New Roman"/>
        <family val="1"/>
      </rPr>
      <t/>
    </r>
    <phoneticPr fontId="20" type="noConversion"/>
  </si>
  <si>
    <r>
      <t>(於101年宣告之可分配紅利)</t>
    </r>
    <r>
      <rPr>
        <sz val="12"/>
        <color indexed="10"/>
        <rFont val="Times New Roman"/>
        <family val="1"/>
      </rPr>
      <t/>
    </r>
    <phoneticPr fontId="20" type="noConversion"/>
  </si>
  <si>
    <r>
      <t>(於102年宣告之可分配紅利)</t>
    </r>
    <r>
      <rPr>
        <sz val="12"/>
        <color indexed="10"/>
        <rFont val="Times New Roman"/>
        <family val="1"/>
      </rPr>
      <t/>
    </r>
    <phoneticPr fontId="20" type="noConversion"/>
  </si>
  <si>
    <t xml:space="preserve"> 資本適足率達200%之應增資金額</t>
    <phoneticPr fontId="20" type="noConversion"/>
  </si>
  <si>
    <t xml:space="preserve"> 風險資本總額=
</t>
    <phoneticPr fontId="20" type="noConversion"/>
  </si>
  <si>
    <t xml:space="preserve"> 風險資本總額=
</t>
    <phoneticPr fontId="20" type="noConversion"/>
  </si>
  <si>
    <t>平均責任準備金利率</t>
    <phoneticPr fontId="20" type="noConversion"/>
  </si>
  <si>
    <t>各年底資本適足率如有未達百分之二百之情事，則應提供達百分之二百所需立即一次增資金額</t>
  </si>
  <si>
    <t>40.</t>
    <phoneticPr fontId="20" type="noConversion"/>
  </si>
  <si>
    <t>49.</t>
    <phoneticPr fontId="20" type="noConversion"/>
  </si>
  <si>
    <t>51.</t>
    <phoneticPr fontId="20" type="noConversion"/>
  </si>
  <si>
    <t>55.</t>
    <phoneticPr fontId="20" type="noConversion"/>
  </si>
  <si>
    <t>63-1.</t>
    <phoneticPr fontId="20" type="noConversion"/>
  </si>
  <si>
    <r>
      <t>註</t>
    </r>
    <r>
      <rPr>
        <sz val="12"/>
        <rFont val="Times New Roman"/>
        <family val="1"/>
      </rPr>
      <t>1</t>
    </r>
    <r>
      <rPr>
        <sz val="12"/>
        <rFont val="標楷體"/>
        <family val="4"/>
        <charset val="136"/>
      </rPr>
      <t>：係指補充說明第五十四點規定之商品。</t>
    </r>
    <phoneticPr fontId="20" type="noConversion"/>
  </si>
  <si>
    <r>
      <t>註1：特定複利增額型終身壽險係指</t>
    </r>
    <r>
      <rPr>
        <sz val="12"/>
        <color indexed="12"/>
        <rFont val="標楷體"/>
        <family val="4"/>
        <charset val="136"/>
      </rPr>
      <t>補充說明第五十四點</t>
    </r>
    <r>
      <rPr>
        <sz val="12"/>
        <rFont val="標楷體"/>
        <family val="4"/>
        <charset val="136"/>
      </rPr>
      <t>規定之商品。</t>
    </r>
    <phoneticPr fontId="20" type="noConversion"/>
  </si>
  <si>
    <t>第十章、其他</t>
    <phoneticPr fontId="20" type="noConversion"/>
  </si>
  <si>
    <t>67.</t>
    <phoneticPr fontId="20" type="noConversion"/>
  </si>
  <si>
    <t>69.</t>
    <phoneticPr fontId="20" type="noConversion"/>
  </si>
  <si>
    <r>
      <t>未來</t>
    </r>
    <r>
      <rPr>
        <sz val="12"/>
        <rFont val="Times New Roman"/>
        <family val="1"/>
      </rPr>
      <t>1</t>
    </r>
    <r>
      <rPr>
        <sz val="12"/>
        <rFont val="標楷體"/>
        <family val="4"/>
        <charset val="136"/>
      </rPr>
      <t>年預估</t>
    </r>
    <phoneticPr fontId="20" type="noConversion"/>
  </si>
  <si>
    <t>含所有再保契約</t>
    <phoneticPr fontId="20" type="noConversion"/>
  </si>
  <si>
    <t>不含影響重大之再保契約（註2）</t>
    <phoneticPr fontId="20" type="noConversion"/>
  </si>
  <si>
    <t>註1：Ｘ值係以簽證當年度底為評估時點，就公司所銷售萬能人壽保險及利率變動型年金保險商品之有效契約若分別依九十八年十一月十六日金管保財字第○九八○二五一○七三一號令發布之「人身保險業就其經營萬能保險業務應提存之各種準備金規範」及九十八年十一月十六日金管保財字第○九八○二五一○七二一號令修正發布之「利率變動型年金保險費率相關規範」第六點規定計算之責任準備金增提數(X)</t>
    <phoneticPr fontId="20" type="noConversion"/>
  </si>
  <si>
    <t>註2：若有符合補充說明第44點但書所述「再保契約對資本適足率有重大影響時，應評估各該再保契約對資本適足率之影響程度」之情事者須填列；若無者，則毋須填列</t>
    <phoneticPr fontId="20" type="noConversion"/>
  </si>
  <si>
    <t>除因法令或主管機關或其指定機構公告之基礎情境而變動外，簽證精算人員應依規定辦理</t>
    <phoneticPr fontId="20" type="noConversion"/>
  </si>
  <si>
    <t xml:space="preserve">  假設調整方式應具有一致性，應以評價日或上一季現時資訊為基礎 </t>
    <phoneticPr fontId="20" type="noConversion"/>
  </si>
  <si>
    <t>若為委外簽證精算人員，應另立章節載明直接引用公司資料明細與其合理性檢核方式，並提供重要決策會議資料等</t>
    <phoneticPr fontId="20" type="noConversion"/>
  </si>
  <si>
    <t>死亡率應考慮檢選效果消失後之狀況，且在考慮未來發展趨勢時，應排除新契約檢選效果之影響，以訂定最適精算假設，並應說明其評估方法及相關依據</t>
    <phoneticPr fontId="20" type="noConversion"/>
  </si>
  <si>
    <t>罹病率應考慮檢選效果消失後之狀況，且在考慮未來發展趨勢時，應排除新契約檢選效果之影響，以訂定最適精算假設，並應說明其評估方法及相關依據</t>
    <phoneticPr fontId="20" type="noConversion"/>
  </si>
  <si>
    <t>除因法令或主管機關或其指定機構公告之基礎情境而變動外，簽證精算人員應依規定辦理</t>
    <phoneticPr fontId="20" type="noConversion"/>
  </si>
  <si>
    <t xml:space="preserve">  折現率採不同評估方法者，應分析與精算簽證報告所載公司最佳估計情境下投資組
  合報酬率之差異及其合理性 </t>
    <phoneticPr fontId="20" type="noConversion"/>
  </si>
  <si>
    <t xml:space="preserve">  測試結果如有不適足者，應將其結果揭露於精算意見書中，並進一步分析各項罹病
  率經驗，以說明造成損失率明顯惡化之原因，並據以提出商品設計與定價之精算意
  見以及有效改善不適足之具體做法</t>
    <phoneticPr fontId="20" type="noConversion"/>
  </si>
  <si>
    <t xml:space="preserve">  商品類型應至少包括醫療保險、重大疾病或特定傷病保險、癌症保險、長期看護保
  險及其他健康保險，若該類型中定價採用之罹病率有顯著不同者，應再進一步
  區分（例如新、舊癌症保險)</t>
    <phoneticPr fontId="20" type="noConversion"/>
  </si>
  <si>
    <t xml:space="preserve">  如已於當年度內停售者，簽證精算人員應說明其停售原因，並分析對公司財務之影
  響，但因法令變動所致停售者除外</t>
    <phoneticPr fontId="20" type="noConversion"/>
  </si>
  <si>
    <t>提供公司因應市場環境波動之長期紅利分配政策</t>
    <phoneticPr fontId="20" type="noConversion"/>
  </si>
  <si>
    <t>長期紅利分配政策考量最終賸餘之分紅保單紅利準備應全數分配予股東及要保人</t>
    <phoneticPr fontId="20" type="noConversion"/>
  </si>
  <si>
    <t>長期紅利分配政策適當反映於分紅保單之準備金適足性測試中</t>
    <phoneticPr fontId="20" type="noConversion"/>
  </si>
  <si>
    <t xml:space="preserve">  脫退率，實際經驗至少提供3年(含)以上觀察期間之各年度之數值與合計值</t>
    <phoneticPr fontId="20" type="noConversion"/>
  </si>
  <si>
    <t xml:space="preserve">   如因銷售期間不足規定之年數者，則應提供最長之統計期間</t>
    <phoneticPr fontId="20" type="noConversion"/>
  </si>
  <si>
    <t xml:space="preserve">  死亡率，實際經驗提供足夠觀察期間合併後之10年(含)以上保單年度數值</t>
    <phoneticPr fontId="20" type="noConversion"/>
  </si>
  <si>
    <t xml:space="preserve">  罹病率，實際經驗至少提供10年(含)以上觀察期間及保單年度之數值與合計值(含
  分子及分母之數值)</t>
    <phoneticPr fontId="20" type="noConversion"/>
  </si>
  <si>
    <t>針對上年度之覆閱意見另立章節提出說明及改善方式，當年度之簽證報告亦須同步改進</t>
    <phoneticPr fontId="20" type="noConversion"/>
  </si>
  <si>
    <t>指定附表13：建議事項與執行情形及結果</t>
    <phoneticPr fontId="20" type="noConversion"/>
  </si>
  <si>
    <t>1.政策相關假設調整建議與執行情形及結果</t>
    <phoneticPr fontId="39" type="noConversion"/>
  </si>
  <si>
    <t>上年度
假設調整建議</t>
    <phoneticPr fontId="20" type="noConversion"/>
  </si>
  <si>
    <t>當年度
執行情形及結果</t>
    <phoneticPr fontId="20" type="noConversion"/>
  </si>
  <si>
    <t>當年度
假設調整建議</t>
    <phoneticPr fontId="20" type="noConversion"/>
  </si>
  <si>
    <t>備忘錄
頁次</t>
    <phoneticPr fontId="39" type="noConversion"/>
  </si>
  <si>
    <t>資產配置政策</t>
    <phoneticPr fontId="20" type="noConversion"/>
  </si>
  <si>
    <t>宣告利率政策</t>
    <phoneticPr fontId="20" type="noConversion"/>
  </si>
  <si>
    <t>紅利分配政策</t>
  </si>
  <si>
    <t>其他</t>
    <phoneticPr fontId="20" type="noConversion"/>
  </si>
  <si>
    <t>2.其他建議事項與執行情形及結果</t>
    <phoneticPr fontId="20" type="noConversion"/>
  </si>
  <si>
    <t>上年度
建議事項</t>
    <phoneticPr fontId="20" type="noConversion"/>
  </si>
  <si>
    <t>當年度
建議事項</t>
    <phoneticPr fontId="20" type="noConversion"/>
  </si>
  <si>
    <t>準備金適足性</t>
    <phoneticPr fontId="20" type="noConversion"/>
  </si>
  <si>
    <t>保險費率釐訂</t>
    <phoneticPr fontId="20" type="noConversion"/>
  </si>
  <si>
    <t>保單紅利分配</t>
    <phoneticPr fontId="20" type="noConversion"/>
  </si>
  <si>
    <t>投資決策評估</t>
    <phoneticPr fontId="20" type="noConversion"/>
  </si>
  <si>
    <t>清償能力評估</t>
    <phoneticPr fontId="20" type="noConversion"/>
  </si>
  <si>
    <t>佣酬與支給費用</t>
    <phoneticPr fontId="20" type="noConversion"/>
  </si>
  <si>
    <t>佣酬與支給費用
（應與上表費用合計相同）</t>
    <phoneticPr fontId="20" type="noConversion"/>
  </si>
  <si>
    <t>營業費用
（應與上表費用合計相同）</t>
    <phoneticPr fontId="20" type="noConversion"/>
  </si>
  <si>
    <t>合計
（應與上表費用合計相同）</t>
    <phoneticPr fontId="20" type="noConversion"/>
  </si>
  <si>
    <t>指定附表15：準備金適足性測試之變動分析表</t>
    <phoneticPr fontId="20" type="noConversion"/>
  </si>
  <si>
    <t>單位：新臺幣百萬元</t>
    <phoneticPr fontId="20" type="noConversion"/>
  </si>
  <si>
    <t>未區隔資產</t>
    <phoneticPr fontId="39" type="noConversion"/>
  </si>
  <si>
    <t>區隔資產A</t>
    <phoneticPr fontId="39" type="noConversion"/>
  </si>
  <si>
    <t>區隔資產B</t>
    <phoneticPr fontId="39" type="noConversion"/>
  </si>
  <si>
    <t>…</t>
    <phoneticPr fontId="39" type="noConversion"/>
  </si>
  <si>
    <t>公司整體</t>
    <phoneticPr fontId="39" type="noConversion"/>
  </si>
  <si>
    <t>前期30年末累積盈餘</t>
  </si>
  <si>
    <t>變
動
原
因</t>
    <phoneticPr fontId="39" type="noConversion"/>
  </si>
  <si>
    <t>期初資產改變</t>
  </si>
  <si>
    <t>期初負債改變</t>
  </si>
  <si>
    <t>有效契約變動</t>
  </si>
  <si>
    <t>新增新契約</t>
    <phoneticPr fontId="39" type="noConversion"/>
  </si>
  <si>
    <t>負債假設改變</t>
    <phoneticPr fontId="39" type="noConversion"/>
  </si>
  <si>
    <t>死亡率</t>
  </si>
  <si>
    <t>脫退率</t>
  </si>
  <si>
    <t>罹病率</t>
  </si>
  <si>
    <t>費用率</t>
  </si>
  <si>
    <t>宣告利率</t>
  </si>
  <si>
    <t>分紅利率</t>
    <phoneticPr fontId="39" type="noConversion"/>
  </si>
  <si>
    <t>其他負債假設</t>
  </si>
  <si>
    <t>資產假設改變</t>
    <phoneticPr fontId="39" type="noConversion"/>
  </si>
  <si>
    <t>基礎利率情境</t>
  </si>
  <si>
    <t>資產配置假設</t>
  </si>
  <si>
    <t>風險溢酬假設</t>
    <phoneticPr fontId="39" type="noConversion"/>
  </si>
  <si>
    <t>投資費用假設</t>
  </si>
  <si>
    <t>違約成本假設</t>
  </si>
  <si>
    <t>避險成本假設</t>
  </si>
  <si>
    <t>其他資產假設</t>
  </si>
  <si>
    <t>本期30年末累積盈餘</t>
    <phoneticPr fontId="39" type="noConversion"/>
  </si>
  <si>
    <t>註1：上述表格請依照公司變動原因及影響程度與區隔資產方式增修。</t>
    <phoneticPr fontId="20" type="noConversion"/>
  </si>
  <si>
    <t>註3：請提出各項變動原因影響數之合理性說明。</t>
    <phoneticPr fontId="39" type="noConversion"/>
  </si>
  <si>
    <r>
      <t>99</t>
    </r>
    <r>
      <rPr>
        <sz val="12"/>
        <color indexed="8"/>
        <rFont val="標楷體"/>
        <family val="4"/>
        <charset val="136"/>
      </rPr>
      <t>年底</t>
    </r>
    <phoneticPr fontId="20" type="noConversion"/>
  </si>
  <si>
    <r>
      <t>100</t>
    </r>
    <r>
      <rPr>
        <sz val="12"/>
        <color indexed="8"/>
        <rFont val="標楷體"/>
        <family val="4"/>
        <charset val="136"/>
      </rPr>
      <t>年底</t>
    </r>
  </si>
  <si>
    <r>
      <t>101</t>
    </r>
    <r>
      <rPr>
        <sz val="12"/>
        <color indexed="8"/>
        <rFont val="標楷體"/>
        <family val="4"/>
        <charset val="136"/>
      </rPr>
      <t>年底</t>
    </r>
  </si>
  <si>
    <r>
      <t>102</t>
    </r>
    <r>
      <rPr>
        <sz val="12"/>
        <color indexed="8"/>
        <rFont val="標楷體"/>
        <family val="4"/>
        <charset val="136"/>
      </rPr>
      <t>年底</t>
    </r>
  </si>
  <si>
    <t>指定附表14：公司整體費用分析明細表</t>
    <phoneticPr fontId="20" type="noConversion"/>
  </si>
  <si>
    <t>註1：請於備忘錄中完整提供此類商品之送審及測試模型中所訂之宣告利率公式與參數值。</t>
  </si>
  <si>
    <t>指定附表15：準備金適足性測試之變動分析表</t>
  </si>
  <si>
    <t>註3：請提出各項變動原因影響數之合理性說明。</t>
  </si>
  <si>
    <r>
      <t>註</t>
    </r>
    <r>
      <rPr>
        <sz val="12"/>
        <color indexed="8"/>
        <rFont val="Times New Roman"/>
        <family val="1"/>
      </rPr>
      <t>5</t>
    </r>
    <r>
      <rPr>
        <sz val="12"/>
        <color indexed="8"/>
        <rFont val="標楷體"/>
        <family val="4"/>
        <charset val="136"/>
      </rPr>
      <t>：平均責任準備金利率係指依責任準備金金額加權所計算之期初平均責任準備金利率，且不含利率變動型年金及萬能保險。</t>
    </r>
    <phoneticPr fontId="20" type="noConversion"/>
  </si>
  <si>
    <r>
      <t>(於103年宣告之可分配紅利)</t>
    </r>
    <r>
      <rPr>
        <sz val="12"/>
        <color indexed="10"/>
        <rFont val="Times New Roman"/>
        <family val="1"/>
      </rPr>
      <t/>
    </r>
    <phoneticPr fontId="20" type="noConversion"/>
  </si>
  <si>
    <r>
      <t>(於104年宣告之可分配紅利)</t>
    </r>
    <r>
      <rPr>
        <sz val="12"/>
        <color indexed="10"/>
        <rFont val="Times New Roman"/>
        <family val="1"/>
      </rPr>
      <t/>
    </r>
    <phoneticPr fontId="20" type="noConversion"/>
  </si>
  <si>
    <r>
      <t>(於103年實際發放之紅利)</t>
    </r>
    <r>
      <rPr>
        <sz val="12"/>
        <color indexed="10"/>
        <rFont val="Times New Roman"/>
        <family val="1"/>
      </rPr>
      <t/>
    </r>
    <phoneticPr fontId="20" type="noConversion"/>
  </si>
  <si>
    <t>測試結果顯示費率不足時，應說明其因應方式及具體改善措施</t>
  </si>
  <si>
    <t>若準備金適足性測試採向一般帳戶借貸者，應進一步提供在未向一般帳戶借貸且採直接處分資產策略下之準備金適足性測試結果</t>
    <phoneticPr fontId="20" type="noConversion"/>
  </si>
  <si>
    <t>載明清償能力測試之判斷標準及測試結果</t>
    <phoneticPr fontId="20" type="noConversion"/>
  </si>
  <si>
    <t>註2：請載明前期及本期30年末累積盈餘之定義，如CTE65，最佳估計。</t>
    <phoneticPr fontId="39" type="noConversion"/>
  </si>
  <si>
    <t>註2：請載明前期及本期30年末累積盈餘之定義，如CTE65，最佳估計。</t>
    <phoneticPr fontId="20" type="noConversion"/>
  </si>
  <si>
    <t>增提保額之責任準備金提存利率</t>
    <phoneticPr fontId="20" type="noConversion"/>
  </si>
  <si>
    <t>責任準備金提存金額</t>
  </si>
  <si>
    <t>增提保額之責任準備金提存利率</t>
    <phoneticPr fontId="20" type="noConversion"/>
  </si>
  <si>
    <r>
      <rPr>
        <sz val="12"/>
        <rFont val="標楷體"/>
        <family val="4"/>
        <charset val="136"/>
      </rPr>
      <t>指定附表</t>
    </r>
    <r>
      <rPr>
        <sz val="12"/>
        <rFont val="Times New Roman"/>
        <family val="1"/>
      </rPr>
      <t>4-A</t>
    </r>
    <r>
      <rPr>
        <sz val="12"/>
        <rFont val="標楷體"/>
        <family val="4"/>
        <charset val="136"/>
      </rPr>
      <t>：特定複利增額型終身壽險之責任準備金提存金額</t>
    </r>
    <phoneticPr fontId="20" type="noConversion"/>
  </si>
  <si>
    <t>檢送主管機關之補提計畫若採分次增提準備金者，該增提年限最長不得超過負債面所計算不含保費收入之麥氏存續期間(Macaulay Duration)，與10年取小值</t>
    <phoneticPr fontId="20" type="noConversion"/>
  </si>
  <si>
    <t>提供國際財務報導準則第4號(簡稱IFRS 4)負債適足性測試之相關內容，且至少應包括下列：</t>
    <phoneticPr fontId="20" type="noConversion"/>
  </si>
  <si>
    <t>依主管機關規定之1,009組情境進行測試</t>
    <phoneticPr fontId="20" type="noConversion"/>
  </si>
  <si>
    <t xml:space="preserve"> C1c：資產風險--非關係人匯率風險</t>
  </si>
  <si>
    <t>指定附表16：精算簽證作業補充說明自我檢查表</t>
    <phoneticPr fontId="20" type="noConversion"/>
  </si>
  <si>
    <t xml:space="preserve">  若精算假設變動致使各項簽證項目之測試結果有顯著影響時，應評估其影響數，且
  揭露於精算意見書，並應報經董事會決議通過</t>
    <phoneticPr fontId="20" type="noConversion"/>
  </si>
  <si>
    <t xml:space="preserve">  若精算假設變動致使各項簽證項目之測試結果更趨保守時，僅須說明該變動之合理
  性及必要性</t>
    <phoneticPr fontId="20" type="noConversion"/>
  </si>
  <si>
    <t xml:space="preserve">  若精算假設變動致使各項簽證項目之測試結果有顯著影響時，應評估其影響數，且
  揭露於精算意見書，並應報經董事會決議通過</t>
    <phoneticPr fontId="20" type="noConversion"/>
  </si>
  <si>
    <t>載明不低於CTE65之準備金適足性判斷標準，且就1,000組情境、主管機關指定情境、NY7情境、最佳估計情境及極端情境之測試結果及其合理性深入分析並適當表達精算意見</t>
    <phoneticPr fontId="20" type="noConversion"/>
  </si>
  <si>
    <t>提供保險商品費率適足性之測試結果，且載明與商品送審當時定價標準具一致性之費率適足性判斷標準，並適當表達精算意見</t>
    <phoneticPr fontId="20" type="noConversion"/>
  </si>
  <si>
    <t>說明貢獻度之衡量方法與保單條款約定是否一致，且應詳述個別保單群體如何反映對利源之貢獻度</t>
    <phoneticPr fontId="20" type="noConversion"/>
  </si>
  <si>
    <t>提出各區隔資產及未區隔資產之資產負債管理計畫、評估日及未來一年資產與負債有效存續期間評估及資產負債不配合之量化分析</t>
    <phoneticPr fontId="20" type="noConversion"/>
  </si>
  <si>
    <r>
      <t>提供計算資本適足率所採用當年度實際及未來</t>
    </r>
    <r>
      <rPr>
        <sz val="12"/>
        <color indexed="8"/>
        <rFont val="Times New Roman"/>
        <family val="1"/>
      </rPr>
      <t>3</t>
    </r>
    <r>
      <rPr>
        <sz val="12"/>
        <color indexed="8"/>
        <rFont val="標楷體"/>
        <family val="4"/>
        <charset val="136"/>
      </rPr>
      <t>年度預估之相關假設對照表</t>
    </r>
    <phoneticPr fontId="20" type="noConversion"/>
  </si>
  <si>
    <t>如整體責任準備金或新契約保費收入占率顯著，則應單獨載明不低於CTE65之準備金適足性判斷標準，且就1,000組情境、主管機關指定情境、NY7情境、最佳估計情境及極端情境之測試結果及其合理性深入分析並適當表達精算意見</t>
    <phoneticPr fontId="20" type="noConversion"/>
  </si>
  <si>
    <t>提供傳統型外幣保險商品準備金適足性測試結果，如整體責任準備金或新契約保費收入占率顯著，則應單獨載明不低於CTE65之準備金適足性判斷標準，且就1,000組情境、主管機關指定情境、NY7情境、最佳估計情境及極端情境之測試結果及其合理性深入分析並適當表達精算意見</t>
    <phoneticPr fontId="20" type="noConversion"/>
  </si>
  <si>
    <r>
      <t>註</t>
    </r>
    <r>
      <rPr>
        <sz val="12"/>
        <color indexed="8"/>
        <rFont val="Times New Roman"/>
        <family val="1"/>
      </rPr>
      <t>2</t>
    </r>
    <r>
      <rPr>
        <sz val="12"/>
        <color indexed="8"/>
        <rFont val="標楷體"/>
        <family val="4"/>
        <charset val="136"/>
      </rPr>
      <t>：若有其他準備金請備註說明所包含之項目</t>
    </r>
    <phoneticPr fontId="20" type="noConversion"/>
  </si>
  <si>
    <r>
      <rPr>
        <sz val="12"/>
        <color indexed="8"/>
        <rFont val="標楷體"/>
        <family val="4"/>
        <charset val="136"/>
      </rPr>
      <t>註</t>
    </r>
    <r>
      <rPr>
        <sz val="12"/>
        <color indexed="8"/>
        <rFont val="Times New Roman"/>
        <family val="1"/>
      </rPr>
      <t>3</t>
    </r>
    <r>
      <rPr>
        <sz val="12"/>
        <color indexed="8"/>
        <rFont val="標楷體"/>
        <family val="4"/>
        <charset val="136"/>
      </rPr>
      <t>：請說明</t>
    </r>
    <r>
      <rPr>
        <b/>
        <sz val="12"/>
        <color indexed="8"/>
        <rFont val="標楷體"/>
        <family val="4"/>
        <charset val="136"/>
      </rPr>
      <t>初年度費用</t>
    </r>
    <r>
      <rPr>
        <sz val="12"/>
        <color indexed="8"/>
        <rFont val="標楷體"/>
        <family val="4"/>
        <charset val="136"/>
      </rPr>
      <t>及</t>
    </r>
    <r>
      <rPr>
        <b/>
        <sz val="12"/>
        <color indexed="8"/>
        <rFont val="標楷體"/>
        <family val="4"/>
        <charset val="136"/>
      </rPr>
      <t>續年度費用</t>
    </r>
    <r>
      <rPr>
        <sz val="12"/>
        <color indexed="8"/>
        <rFont val="標楷體"/>
        <family val="4"/>
        <charset val="136"/>
      </rPr>
      <t>之分攤基礎及合理性。</t>
    </r>
    <r>
      <rPr>
        <sz val="10"/>
        <color indexed="8"/>
        <rFont val="新細明體"/>
        <family val="1"/>
        <charset val="136"/>
      </rPr>
      <t/>
    </r>
    <phoneticPr fontId="20" type="noConversion"/>
  </si>
  <si>
    <r>
      <rPr>
        <sz val="12"/>
        <color indexed="8"/>
        <rFont val="標楷體"/>
        <family val="4"/>
        <charset val="136"/>
      </rPr>
      <t>註</t>
    </r>
    <r>
      <rPr>
        <sz val="12"/>
        <color indexed="8"/>
        <rFont val="Times New Roman"/>
        <family val="1"/>
      </rPr>
      <t>4</t>
    </r>
    <r>
      <rPr>
        <sz val="12"/>
        <color indexed="8"/>
        <rFont val="標楷體"/>
        <family val="4"/>
        <charset val="136"/>
      </rPr>
      <t>：請說明</t>
    </r>
    <r>
      <rPr>
        <b/>
        <sz val="12"/>
        <color indexed="8"/>
        <rFont val="標楷體"/>
        <family val="4"/>
        <charset val="136"/>
      </rPr>
      <t>通路別</t>
    </r>
    <r>
      <rPr>
        <sz val="12"/>
        <color indexed="8"/>
        <rFont val="標楷體"/>
        <family val="4"/>
        <charset val="136"/>
      </rPr>
      <t>及</t>
    </r>
    <r>
      <rPr>
        <b/>
        <sz val="12"/>
        <color indexed="8"/>
        <rFont val="標楷體"/>
        <family val="4"/>
        <charset val="136"/>
      </rPr>
      <t>險種別</t>
    </r>
    <r>
      <rPr>
        <sz val="12"/>
        <color indexed="8"/>
        <rFont val="標楷體"/>
        <family val="4"/>
        <charset val="136"/>
      </rPr>
      <t>之區分原則並載明分攤基礎及合理性。</t>
    </r>
    <phoneticPr fontId="20" type="noConversion"/>
  </si>
  <si>
    <r>
      <rPr>
        <sz val="12"/>
        <color indexed="8"/>
        <rFont val="標楷體"/>
        <family val="4"/>
        <charset val="136"/>
      </rPr>
      <t>註</t>
    </r>
    <r>
      <rPr>
        <sz val="12"/>
        <color indexed="8"/>
        <rFont val="Times New Roman"/>
        <family val="1"/>
      </rPr>
      <t>5</t>
    </r>
    <r>
      <rPr>
        <sz val="12"/>
        <color indexed="8"/>
        <rFont val="標楷體"/>
        <family val="4"/>
        <charset val="136"/>
      </rPr>
      <t>：請說明所採計</t>
    </r>
    <r>
      <rPr>
        <b/>
        <sz val="12"/>
        <color indexed="8"/>
        <rFont val="標楷體"/>
        <family val="4"/>
        <charset val="136"/>
      </rPr>
      <t>分母基礎</t>
    </r>
    <r>
      <rPr>
        <sz val="12"/>
        <color indexed="8"/>
        <rFont val="標楷體"/>
        <family val="4"/>
        <charset val="136"/>
      </rPr>
      <t>之合理性並載明計算基礎。</t>
    </r>
    <phoneticPr fontId="20" type="noConversion"/>
  </si>
  <si>
    <t>並說明其與上一年度的變化情況與影響程度，以及是否符合市場利率走勢</t>
    <phoneticPr fontId="20" type="noConversion"/>
  </si>
  <si>
    <t xml:space="preserve">  若精算假設變動致使各項簽證項目之測試結果更趨保守時，僅須說明該變動之合理
  性及必要性</t>
    <phoneticPr fontId="20" type="noConversion"/>
  </si>
  <si>
    <t xml:space="preserve">  說明所採折現率之評估方法、評估結果及其合理性</t>
    <phoneticPr fontId="20" type="noConversion"/>
  </si>
  <si>
    <t xml:space="preserve">  折現率評估方法採公司精算簽證報告最佳估計情境下之投資組合報酬率者，應將基
  礎利率、資產配置、風險溢酬、違約成本、避險成本等一併納入考量，並應說明各
  評估時點調整基礎利率之方式及其合理性</t>
    <phoneticPr fontId="20" type="noConversion"/>
  </si>
  <si>
    <t>以公司最佳估計利率情境或選擇適足性標準情境為基準</t>
  </si>
  <si>
    <t>如採額外增加情境進行測試時，應對該測試之結果，適當表達精算意見</t>
  </si>
  <si>
    <t>如再保契約對公司現金流量有重大影響，應同時提供再保之各項假設及再保後之現金流量測試結果</t>
    <phoneticPr fontId="20" type="noConversion"/>
  </si>
  <si>
    <t>分紅保險商品，應檢視依銷售當時揭露最可能紅利金額發放下之保險費率適足性</t>
  </si>
  <si>
    <t>應將分紅人壽保險商品之全部業務納入，包含該年度將分配紅利及不予分配紅利之分紅保險商品</t>
    <phoneticPr fontId="20" type="noConversion"/>
  </si>
  <si>
    <t>如對利源之貢獻度為負值時，應說明紅利金額之決定方式</t>
    <phoneticPr fontId="20" type="noConversion"/>
  </si>
  <si>
    <t xml:space="preserve">  分紅人壽保險商品財務業務管理辦法、分紅與不分紅人壽保險商品費用分攤與收入
  分配辦法以及紅利分配辦法</t>
    <phoneticPr fontId="20" type="noConversion"/>
  </si>
  <si>
    <t>提出簽證年度之可分配紅利盈餘金額與分配予要保人及股東之比例建議，並適當表達精算意見</t>
    <phoneticPr fontId="20" type="noConversion"/>
  </si>
  <si>
    <t>評估可分配紅利盈餘發放後，未來仍依所揭露之可能紅利金額發放之可能性</t>
    <phoneticPr fontId="20" type="noConversion"/>
  </si>
  <si>
    <t>若有不一致，應以量化方式評估其對準備金適足性之影響程度</t>
    <phoneticPr fontId="20" type="noConversion"/>
  </si>
  <si>
    <t>說明與準備金適足性測試所採用之假設具一致之合理性</t>
    <phoneticPr fontId="20" type="noConversion"/>
  </si>
  <si>
    <t>檢附當年度實際及未來3年度預估之資產負債表及損益表之對照表</t>
    <phoneticPr fontId="20" type="noConversion"/>
  </si>
  <si>
    <t>提供簽證年度底及預測未來3年年度底之再保後資本適足率</t>
    <phoneticPr fontId="20" type="noConversion"/>
  </si>
  <si>
    <t>說明計算X所採用之預定宣告利率及折現率等相關假設</t>
    <phoneticPr fontId="20" type="noConversion"/>
  </si>
  <si>
    <t>針對資本適足率出具適足性之意見及相關建議</t>
    <phoneticPr fontId="20" type="noConversion"/>
  </si>
  <si>
    <t>若有不適足者，應提供簽證公司達適足標準所需之增資金額及具體改善計畫，並量化各項改善措施對資本適足率之影響程度</t>
    <phoneticPr fontId="20" type="noConversion"/>
  </si>
  <si>
    <t>提供最近3年各月區隔資產之實際資產配置及投資績效</t>
    <phoneticPr fontId="20" type="noConversion"/>
  </si>
  <si>
    <t>說明公司實際資產配置與投資準則是否有顯著偏離或投資準則是否有修正，並說明其原因</t>
    <phoneticPr fontId="20" type="noConversion"/>
  </si>
  <si>
    <t>載明測試模型中各利率變動型商品之宣告利率公式及其參數值，並說明合理性</t>
    <phoneticPr fontId="20" type="noConversion"/>
  </si>
  <si>
    <t>以現金流量測試法進行利率變動型商品準備金適足性分析</t>
  </si>
  <si>
    <t>說明商品是否適用九十四年四月二十九日金管保一字第○九四○二九○○七一一號函及九十四年九月十六日金管保一字第○九四○二○八九五一○號函，如適用前述該等函文，其實際投資報酬率所參採各年度間評估指標及評估方式應具一致性</t>
    <phoneticPr fontId="20" type="noConversion"/>
  </si>
  <si>
    <r>
      <t>公司實際投資報酬率低於身故保險金</t>
    </r>
    <r>
      <rPr>
        <sz val="12"/>
        <color indexed="8"/>
        <rFont val="Times New Roman"/>
        <family val="1"/>
      </rPr>
      <t xml:space="preserve"> (</t>
    </r>
    <r>
      <rPr>
        <sz val="12"/>
        <color indexed="8"/>
        <rFont val="標楷體"/>
        <family val="4"/>
        <charset val="136"/>
      </rPr>
      <t>以所繳保險費、保單價值準備金和當年度保險金額三者之最大值</t>
    </r>
    <r>
      <rPr>
        <sz val="12"/>
        <color indexed="8"/>
        <rFont val="Times New Roman"/>
        <family val="1"/>
      </rPr>
      <t xml:space="preserve">) </t>
    </r>
    <r>
      <rPr>
        <sz val="12"/>
        <color indexed="8"/>
        <rFont val="標楷體"/>
        <family val="4"/>
        <charset val="136"/>
      </rPr>
      <t>扣除當年度保險金額後差額之責任準備金利率之商品應以公司實際投資報酬率為基礎重新評估擇定適當之責任準備金提存利率，並計算責任準備金增提金額。前述所稱擇定適當之責任準備金提存利率不得高於前期且以發單當時主管機關所規定之新契約責任準備金利率為下限</t>
    </r>
    <phoneticPr fontId="20" type="noConversion"/>
  </si>
  <si>
    <t>以現金流量測試法進行特定複利增額型終身壽險商品準備金適足性分析</t>
    <phoneticPr fontId="20" type="noConversion"/>
  </si>
  <si>
    <t xml:space="preserve">  業務分布、保費續繳率、費用、保戶行為、商品之投資組合配置</t>
    <phoneticPr fontId="20" type="noConversion"/>
  </si>
  <si>
    <r>
      <t>註</t>
    </r>
    <r>
      <rPr>
        <sz val="12"/>
        <rFont val="Times New Roman"/>
        <family val="1"/>
      </rPr>
      <t>2</t>
    </r>
    <r>
      <rPr>
        <sz val="12"/>
        <rFont val="標楷體"/>
        <family val="4"/>
        <charset val="136"/>
      </rPr>
      <t>：</t>
    </r>
    <r>
      <rPr>
        <sz val="12"/>
        <color indexed="10"/>
        <rFont val="Times New Roman"/>
        <family val="1"/>
      </rPr>
      <t>102</t>
    </r>
    <r>
      <rPr>
        <sz val="12"/>
        <color indexed="10"/>
        <rFont val="標楷體"/>
        <family val="4"/>
        <charset val="136"/>
      </rPr>
      <t>、</t>
    </r>
    <r>
      <rPr>
        <sz val="12"/>
        <color indexed="10"/>
        <rFont val="Times New Roman"/>
        <family val="1"/>
      </rPr>
      <t>10</t>
    </r>
    <r>
      <rPr>
        <sz val="12"/>
        <color indexed="10"/>
        <rFont val="Times New Roman"/>
        <family val="1"/>
      </rPr>
      <t>3</t>
    </r>
    <r>
      <rPr>
        <sz val="12"/>
        <color indexed="10"/>
        <rFont val="標楷體"/>
        <family val="4"/>
        <charset val="136"/>
      </rPr>
      <t>及</t>
    </r>
    <r>
      <rPr>
        <sz val="12"/>
        <color indexed="10"/>
        <rFont val="Times New Roman"/>
        <family val="1"/>
      </rPr>
      <t>10</t>
    </r>
    <r>
      <rPr>
        <sz val="12"/>
        <color indexed="10"/>
        <rFont val="Times New Roman"/>
        <family val="1"/>
      </rPr>
      <t>4</t>
    </r>
    <r>
      <rPr>
        <sz val="12"/>
        <color indexed="10"/>
        <rFont val="標楷體"/>
        <family val="4"/>
        <charset val="136"/>
      </rPr>
      <t>年度</t>
    </r>
    <r>
      <rPr>
        <sz val="12"/>
        <rFont val="標楷體"/>
        <family val="4"/>
        <charset val="136"/>
      </rPr>
      <t>係指公司過去三年實際資產配置。</t>
    </r>
    <phoneticPr fontId="20" type="noConversion"/>
  </si>
  <si>
    <r>
      <t>註</t>
    </r>
    <r>
      <rPr>
        <sz val="12"/>
        <rFont val="Times New Roman"/>
        <family val="1"/>
      </rPr>
      <t>2</t>
    </r>
    <r>
      <rPr>
        <sz val="12"/>
        <rFont val="標楷體"/>
        <family val="4"/>
        <charset val="136"/>
      </rPr>
      <t>：</t>
    </r>
    <r>
      <rPr>
        <sz val="12"/>
        <color indexed="10"/>
        <rFont val="Times New Roman"/>
        <family val="1"/>
      </rPr>
      <t>9</t>
    </r>
    <r>
      <rPr>
        <sz val="12"/>
        <color indexed="10"/>
        <rFont val="Times New Roman"/>
        <family val="1"/>
      </rPr>
      <t>5</t>
    </r>
    <r>
      <rPr>
        <sz val="12"/>
        <color indexed="10"/>
        <rFont val="標楷體"/>
        <family val="4"/>
        <charset val="136"/>
      </rPr>
      <t>至</t>
    </r>
    <r>
      <rPr>
        <sz val="12"/>
        <color indexed="10"/>
        <rFont val="Times New Roman"/>
        <family val="1"/>
      </rPr>
      <t>10</t>
    </r>
    <r>
      <rPr>
        <sz val="12"/>
        <color indexed="10"/>
        <rFont val="Times New Roman"/>
        <family val="1"/>
      </rPr>
      <t>4</t>
    </r>
    <r>
      <rPr>
        <sz val="12"/>
        <color indexed="10"/>
        <rFont val="標楷體"/>
        <family val="4"/>
        <charset val="136"/>
      </rPr>
      <t>年度</t>
    </r>
    <r>
      <rPr>
        <sz val="12"/>
        <rFont val="標楷體"/>
        <family val="4"/>
        <charset val="136"/>
      </rPr>
      <t>係指公司過去</t>
    </r>
    <r>
      <rPr>
        <sz val="12"/>
        <rFont val="Times New Roman"/>
        <family val="1"/>
      </rPr>
      <t>10</t>
    </r>
    <r>
      <rPr>
        <sz val="12"/>
        <rFont val="標楷體"/>
        <family val="4"/>
        <charset val="136"/>
      </rPr>
      <t>年實際之資產報酬率。</t>
    </r>
    <phoneticPr fontId="20" type="noConversion"/>
  </si>
  <si>
    <r>
      <t>104</t>
    </r>
    <r>
      <rPr>
        <sz val="12"/>
        <color indexed="10"/>
        <rFont val="標楷體"/>
        <family val="4"/>
        <charset val="136"/>
      </rPr>
      <t>年底</t>
    </r>
    <phoneticPr fontId="20" type="noConversion"/>
  </si>
  <si>
    <r>
      <t>103</t>
    </r>
    <r>
      <rPr>
        <sz val="12"/>
        <rFont val="標楷體"/>
        <family val="4"/>
        <charset val="136"/>
      </rPr>
      <t>年底</t>
    </r>
    <phoneticPr fontId="20" type="noConversion"/>
  </si>
  <si>
    <r>
      <t>指定附表9-3：</t>
    </r>
    <r>
      <rPr>
        <b/>
        <sz val="12"/>
        <color indexed="10"/>
        <rFont val="標楷體"/>
        <family val="4"/>
        <charset val="136"/>
      </rPr>
      <t>104</t>
    </r>
    <r>
      <rPr>
        <b/>
        <sz val="12"/>
        <rFont val="標楷體"/>
        <family val="4"/>
        <charset val="136"/>
      </rPr>
      <t>年度宣告之可分配紅利盈餘</t>
    </r>
    <phoneticPr fontId="20" type="noConversion"/>
  </si>
  <si>
    <r>
      <t>104</t>
    </r>
    <r>
      <rPr>
        <sz val="12"/>
        <rFont val="標楷體"/>
        <family val="4"/>
        <charset val="136"/>
      </rPr>
      <t>年度宣告予要保人之可分配紅利盈餘</t>
    </r>
    <phoneticPr fontId="20" type="noConversion"/>
  </si>
  <si>
    <r>
      <t>(於104年實際發放之紅利)</t>
    </r>
    <r>
      <rPr>
        <sz val="12"/>
        <color indexed="10"/>
        <rFont val="Times New Roman"/>
        <family val="1"/>
      </rPr>
      <t/>
    </r>
    <phoneticPr fontId="20" type="noConversion"/>
  </si>
  <si>
    <r>
      <t>(於105年宣告之可分配紅利)</t>
    </r>
    <r>
      <rPr>
        <sz val="12"/>
        <color indexed="10"/>
        <rFont val="Times New Roman"/>
        <family val="1"/>
      </rPr>
      <t/>
    </r>
    <phoneticPr fontId="20" type="noConversion"/>
  </si>
  <si>
    <t xml:space="preserve"> C1O：資產風險--除股票及匯率以外之資產風險</t>
    <phoneticPr fontId="20" type="noConversion"/>
  </si>
  <si>
    <t>註3：上年度係依103年度RBC計算方式填列上表各項數值</t>
    <phoneticPr fontId="20" type="noConversion"/>
  </si>
  <si>
    <t xml:space="preserve"> C1O：資產風險--除股票及匯率以外之資產風險</t>
    <phoneticPr fontId="20" type="noConversion"/>
  </si>
  <si>
    <t>102年</t>
    <phoneticPr fontId="20" type="noConversion"/>
  </si>
  <si>
    <t>103年</t>
    <phoneticPr fontId="20" type="noConversion"/>
  </si>
  <si>
    <r>
      <t>104</t>
    </r>
    <r>
      <rPr>
        <sz val="12"/>
        <color indexed="10"/>
        <rFont val="標楷體"/>
        <family val="4"/>
        <charset val="136"/>
      </rPr>
      <t>年</t>
    </r>
    <phoneticPr fontId="20" type="noConversion"/>
  </si>
  <si>
    <r>
      <rPr>
        <b/>
        <sz val="12"/>
        <rFont val="標楷體"/>
        <family val="4"/>
        <charset val="136"/>
      </rPr>
      <t>指定附表</t>
    </r>
    <r>
      <rPr>
        <b/>
        <sz val="12"/>
        <rFont val="Times New Roman"/>
        <family val="1"/>
      </rPr>
      <t>14</t>
    </r>
    <r>
      <rPr>
        <b/>
        <sz val="12"/>
        <rFont val="標楷體"/>
        <family val="4"/>
        <charset val="136"/>
      </rPr>
      <t>：公司整體費用分析明細表</t>
    </r>
    <phoneticPr fontId="20" type="noConversion"/>
  </si>
  <si>
    <r>
      <rPr>
        <sz val="12"/>
        <rFont val="標楷體"/>
        <family val="4"/>
        <charset val="136"/>
      </rPr>
      <t>單位：新臺幣元</t>
    </r>
    <r>
      <rPr>
        <sz val="12"/>
        <rFont val="Times New Roman"/>
        <family val="1"/>
      </rPr>
      <t>/</t>
    </r>
    <r>
      <rPr>
        <sz val="12"/>
        <rFont val="標楷體"/>
        <family val="4"/>
        <charset val="136"/>
      </rPr>
      <t>件數</t>
    </r>
    <phoneticPr fontId="20" type="noConversion"/>
  </si>
  <si>
    <r>
      <rPr>
        <sz val="12"/>
        <rFont val="標楷體"/>
        <family val="4"/>
        <charset val="136"/>
      </rPr>
      <t>部門別</t>
    </r>
    <phoneticPr fontId="20" type="noConversion"/>
  </si>
  <si>
    <r>
      <rPr>
        <sz val="12"/>
        <rFont val="標楷體"/>
        <family val="4"/>
        <charset val="136"/>
      </rPr>
      <t>費用科目</t>
    </r>
  </si>
  <si>
    <r>
      <rPr>
        <sz val="12"/>
        <rFont val="標楷體"/>
        <family val="4"/>
        <charset val="136"/>
      </rPr>
      <t>營業費用</t>
    </r>
    <phoneticPr fontId="20" type="noConversion"/>
  </si>
  <si>
    <r>
      <rPr>
        <sz val="12"/>
        <rFont val="標楷體"/>
        <family val="4"/>
        <charset val="136"/>
      </rPr>
      <t>佣酬與支給費用</t>
    </r>
    <phoneticPr fontId="20" type="noConversion"/>
  </si>
  <si>
    <r>
      <rPr>
        <sz val="12"/>
        <rFont val="標楷體"/>
        <family val="4"/>
        <charset val="136"/>
      </rPr>
      <t>費用合計</t>
    </r>
    <phoneticPr fontId="20" type="noConversion"/>
  </si>
  <si>
    <r>
      <rPr>
        <sz val="12"/>
        <rFont val="標楷體"/>
        <family val="4"/>
        <charset val="136"/>
      </rPr>
      <t>初年度費用</t>
    </r>
    <phoneticPr fontId="20" type="noConversion"/>
  </si>
  <si>
    <r>
      <rPr>
        <sz val="12"/>
        <rFont val="標楷體"/>
        <family val="4"/>
        <charset val="136"/>
      </rPr>
      <t>續年度費用</t>
    </r>
    <phoneticPr fontId="20" type="noConversion"/>
  </si>
  <si>
    <r>
      <rPr>
        <sz val="12"/>
        <rFont val="標楷體"/>
        <family val="4"/>
        <charset val="136"/>
      </rPr>
      <t>投資費用</t>
    </r>
    <phoneticPr fontId="20" type="noConversion"/>
  </si>
  <si>
    <r>
      <rPr>
        <sz val="12"/>
        <rFont val="標楷體"/>
        <family val="4"/>
        <charset val="136"/>
      </rPr>
      <t>小計</t>
    </r>
    <phoneticPr fontId="20" type="noConversion"/>
  </si>
  <si>
    <r>
      <rPr>
        <sz val="12"/>
        <rFont val="標楷體"/>
        <family val="4"/>
        <charset val="136"/>
      </rPr>
      <t>通路</t>
    </r>
    <r>
      <rPr>
        <sz val="12"/>
        <rFont val="Times New Roman"/>
        <family val="1"/>
      </rPr>
      <t>A</t>
    </r>
    <phoneticPr fontId="20" type="noConversion"/>
  </si>
  <si>
    <r>
      <rPr>
        <sz val="12"/>
        <rFont val="標楷體"/>
        <family val="4"/>
        <charset val="136"/>
      </rPr>
      <t>通路</t>
    </r>
    <r>
      <rPr>
        <sz val="12"/>
        <rFont val="Times New Roman"/>
        <family val="1"/>
      </rPr>
      <t>B</t>
    </r>
    <phoneticPr fontId="20" type="noConversion"/>
  </si>
  <si>
    <r>
      <rPr>
        <sz val="12"/>
        <rFont val="標楷體"/>
        <family val="4"/>
        <charset val="136"/>
      </rPr>
      <t>小計</t>
    </r>
    <phoneticPr fontId="20" type="noConversion"/>
  </si>
  <si>
    <r>
      <rPr>
        <sz val="12"/>
        <rFont val="標楷體"/>
        <family val="4"/>
        <charset val="136"/>
      </rPr>
      <t>以保費</t>
    </r>
    <r>
      <rPr>
        <sz val="12"/>
        <rFont val="Times New Roman"/>
        <family val="1"/>
      </rPr>
      <t>%</t>
    </r>
    <r>
      <rPr>
        <sz val="12"/>
        <rFont val="標楷體"/>
        <family val="4"/>
        <charset val="136"/>
      </rPr>
      <t>為基礎之費用</t>
    </r>
  </si>
  <si>
    <r>
      <rPr>
        <sz val="12"/>
        <rFont val="標楷體"/>
        <family val="4"/>
        <charset val="136"/>
      </rPr>
      <t>以每張保單為基礎之費用</t>
    </r>
  </si>
  <si>
    <r>
      <rPr>
        <sz val="12"/>
        <rFont val="標楷體"/>
        <family val="4"/>
        <charset val="136"/>
      </rPr>
      <t>以保額為基礎之費用</t>
    </r>
    <phoneticPr fontId="20" type="noConversion"/>
  </si>
  <si>
    <r>
      <rPr>
        <sz val="12"/>
        <rFont val="標楷體"/>
        <family val="4"/>
        <charset val="136"/>
      </rPr>
      <t>以</t>
    </r>
    <r>
      <rPr>
        <sz val="12"/>
        <rFont val="Times New Roman"/>
        <family val="1"/>
      </rPr>
      <t>***</t>
    </r>
    <r>
      <rPr>
        <sz val="12"/>
        <rFont val="標楷體"/>
        <family val="4"/>
        <charset val="136"/>
      </rPr>
      <t>為基礎</t>
    </r>
    <phoneticPr fontId="20" type="noConversion"/>
  </si>
  <si>
    <r>
      <rPr>
        <sz val="12"/>
        <rFont val="標楷體"/>
        <family val="4"/>
        <charset val="136"/>
      </rPr>
      <t>首年度</t>
    </r>
    <phoneticPr fontId="20" type="noConversion"/>
  </si>
  <si>
    <r>
      <rPr>
        <sz val="12"/>
        <rFont val="標楷體"/>
        <family val="4"/>
        <charset val="136"/>
      </rPr>
      <t>續年度</t>
    </r>
    <phoneticPr fontId="20" type="noConversion"/>
  </si>
  <si>
    <r>
      <rPr>
        <sz val="12"/>
        <rFont val="標楷體"/>
        <family val="4"/>
        <charset val="136"/>
      </rPr>
      <t>險種</t>
    </r>
    <r>
      <rPr>
        <sz val="12"/>
        <rFont val="Times New Roman"/>
        <family val="1"/>
      </rPr>
      <t>1</t>
    </r>
    <phoneticPr fontId="20" type="noConversion"/>
  </si>
  <si>
    <r>
      <rPr>
        <sz val="12"/>
        <rFont val="標楷體"/>
        <family val="4"/>
        <charset val="136"/>
      </rPr>
      <t>險種</t>
    </r>
    <r>
      <rPr>
        <sz val="12"/>
        <rFont val="Times New Roman"/>
        <family val="1"/>
      </rPr>
      <t>2</t>
    </r>
    <phoneticPr fontId="20" type="noConversion"/>
  </si>
  <si>
    <r>
      <rPr>
        <sz val="12"/>
        <rFont val="標楷體"/>
        <family val="4"/>
        <charset val="136"/>
      </rPr>
      <t>基礎佣金</t>
    </r>
    <phoneticPr fontId="20" type="noConversion"/>
  </si>
  <si>
    <r>
      <rPr>
        <sz val="12"/>
        <rFont val="標楷體"/>
        <family val="4"/>
        <charset val="136"/>
      </rPr>
      <t>以基礎佣金為基礎之其他佣酬支給</t>
    </r>
    <phoneticPr fontId="20" type="noConversion"/>
  </si>
  <si>
    <r>
      <rPr>
        <sz val="12"/>
        <rFont val="標楷體"/>
        <family val="4"/>
        <charset val="136"/>
      </rPr>
      <t>以</t>
    </r>
    <r>
      <rPr>
        <sz val="12"/>
        <rFont val="Times New Roman"/>
        <family val="1"/>
      </rPr>
      <t>**</t>
    </r>
    <r>
      <rPr>
        <sz val="12"/>
        <rFont val="標楷體"/>
        <family val="4"/>
        <charset val="136"/>
      </rPr>
      <t>為基礎之其他佣酬支給</t>
    </r>
    <phoneticPr fontId="20" type="noConversion"/>
  </si>
  <si>
    <r>
      <rPr>
        <sz val="12"/>
        <rFont val="標楷體"/>
        <family val="4"/>
        <charset val="136"/>
      </rPr>
      <t>通路</t>
    </r>
    <r>
      <rPr>
        <sz val="12"/>
        <rFont val="Times New Roman"/>
        <family val="1"/>
      </rPr>
      <t>A</t>
    </r>
    <phoneticPr fontId="20" type="noConversion"/>
  </si>
  <si>
    <r>
      <rPr>
        <sz val="12"/>
        <rFont val="標楷體"/>
        <family val="4"/>
        <charset val="136"/>
      </rPr>
      <t>合計實際費用數</t>
    </r>
    <r>
      <rPr>
        <sz val="12"/>
        <rFont val="Times New Roman"/>
        <family val="1"/>
      </rPr>
      <t>(A)</t>
    </r>
    <phoneticPr fontId="20" type="noConversion"/>
  </si>
  <si>
    <r>
      <rPr>
        <sz val="12"/>
        <rFont val="標楷體"/>
        <family val="4"/>
        <charset val="136"/>
      </rPr>
      <t>採計分母數</t>
    </r>
    <r>
      <rPr>
        <sz val="12"/>
        <rFont val="Times New Roman"/>
        <family val="1"/>
      </rPr>
      <t>(B)</t>
    </r>
    <phoneticPr fontId="20" type="noConversion"/>
  </si>
  <si>
    <r>
      <rPr>
        <sz val="12"/>
        <rFont val="標楷體"/>
        <family val="4"/>
        <charset val="136"/>
      </rPr>
      <t>實際單位費用數</t>
    </r>
    <r>
      <rPr>
        <sz val="12"/>
        <rFont val="Times New Roman"/>
        <family val="1"/>
      </rPr>
      <t>=(A)/(B)</t>
    </r>
    <phoneticPr fontId="20" type="noConversion"/>
  </si>
  <si>
    <r>
      <rPr>
        <sz val="12"/>
        <rFont val="標楷體"/>
        <family val="4"/>
        <charset val="136"/>
      </rPr>
      <t>假設單位費用數</t>
    </r>
    <r>
      <rPr>
        <sz val="12"/>
        <rFont val="Times New Roman"/>
        <family val="1"/>
      </rPr>
      <t>(</t>
    </r>
    <r>
      <rPr>
        <sz val="12"/>
        <rFont val="標楷體"/>
        <family val="4"/>
        <charset val="136"/>
      </rPr>
      <t>或公式</t>
    </r>
    <r>
      <rPr>
        <sz val="12"/>
        <rFont val="Times New Roman"/>
        <family val="1"/>
      </rPr>
      <t>)</t>
    </r>
    <phoneticPr fontId="20" type="noConversion"/>
  </si>
  <si>
    <r>
      <rPr>
        <sz val="12"/>
        <rFont val="標楷體"/>
        <family val="4"/>
        <charset val="136"/>
      </rPr>
      <t>註</t>
    </r>
    <r>
      <rPr>
        <sz val="12"/>
        <rFont val="Times New Roman"/>
        <family val="1"/>
      </rPr>
      <t>2</t>
    </r>
    <r>
      <rPr>
        <sz val="12"/>
        <rFont val="標楷體"/>
        <family val="4"/>
        <charset val="136"/>
      </rPr>
      <t>：無法拆分至部門別者，則歸入其他。</t>
    </r>
    <phoneticPr fontId="20" type="noConversion"/>
  </si>
  <si>
    <r>
      <rPr>
        <sz val="12"/>
        <rFont val="標楷體"/>
        <family val="4"/>
        <charset val="136"/>
      </rPr>
      <t>註</t>
    </r>
    <r>
      <rPr>
        <sz val="12"/>
        <rFont val="Times New Roman"/>
        <family val="1"/>
      </rPr>
      <t>3</t>
    </r>
    <r>
      <rPr>
        <sz val="12"/>
        <rFont val="標楷體"/>
        <family val="4"/>
        <charset val="136"/>
      </rPr>
      <t>：請說明</t>
    </r>
    <r>
      <rPr>
        <b/>
        <sz val="12"/>
        <rFont val="標楷體"/>
        <family val="4"/>
        <charset val="136"/>
      </rPr>
      <t>初年度費用</t>
    </r>
    <r>
      <rPr>
        <sz val="12"/>
        <rFont val="標楷體"/>
        <family val="4"/>
        <charset val="136"/>
      </rPr>
      <t>及</t>
    </r>
    <r>
      <rPr>
        <b/>
        <sz val="12"/>
        <rFont val="標楷體"/>
        <family val="4"/>
        <charset val="136"/>
      </rPr>
      <t>續年度費用</t>
    </r>
    <r>
      <rPr>
        <sz val="12"/>
        <rFont val="標楷體"/>
        <family val="4"/>
        <charset val="136"/>
      </rPr>
      <t>之分攤基礎及合理性。</t>
    </r>
    <r>
      <rPr>
        <sz val="10"/>
        <color indexed="8"/>
        <rFont val="新細明體"/>
        <family val="1"/>
        <charset val="136"/>
      </rPr>
      <t/>
    </r>
    <phoneticPr fontId="20" type="noConversion"/>
  </si>
  <si>
    <r>
      <rPr>
        <sz val="12"/>
        <rFont val="標楷體"/>
        <family val="4"/>
        <charset val="136"/>
      </rPr>
      <t>註</t>
    </r>
    <r>
      <rPr>
        <sz val="12"/>
        <rFont val="Times New Roman"/>
        <family val="1"/>
      </rPr>
      <t>4</t>
    </r>
    <r>
      <rPr>
        <sz val="12"/>
        <rFont val="標楷體"/>
        <family val="4"/>
        <charset val="136"/>
      </rPr>
      <t>：請說明</t>
    </r>
    <r>
      <rPr>
        <b/>
        <sz val="12"/>
        <rFont val="標楷體"/>
        <family val="4"/>
        <charset val="136"/>
      </rPr>
      <t>通路別</t>
    </r>
    <r>
      <rPr>
        <sz val="12"/>
        <rFont val="標楷體"/>
        <family val="4"/>
        <charset val="136"/>
      </rPr>
      <t>及</t>
    </r>
    <r>
      <rPr>
        <b/>
        <sz val="12"/>
        <rFont val="標楷體"/>
        <family val="4"/>
        <charset val="136"/>
      </rPr>
      <t>險種別</t>
    </r>
    <r>
      <rPr>
        <sz val="12"/>
        <rFont val="標楷體"/>
        <family val="4"/>
        <charset val="136"/>
      </rPr>
      <t>之區分原則並載明分攤基礎及合理性。</t>
    </r>
    <phoneticPr fontId="20" type="noConversion"/>
  </si>
  <si>
    <r>
      <rPr>
        <sz val="12"/>
        <rFont val="標楷體"/>
        <family val="4"/>
        <charset val="136"/>
      </rPr>
      <t>註</t>
    </r>
    <r>
      <rPr>
        <sz val="12"/>
        <rFont val="Times New Roman"/>
        <family val="1"/>
      </rPr>
      <t>5</t>
    </r>
    <r>
      <rPr>
        <sz val="12"/>
        <rFont val="標楷體"/>
        <family val="4"/>
        <charset val="136"/>
      </rPr>
      <t>：請說明所採計</t>
    </r>
    <r>
      <rPr>
        <b/>
        <sz val="12"/>
        <rFont val="標楷體"/>
        <family val="4"/>
        <charset val="136"/>
      </rPr>
      <t>分母基礎</t>
    </r>
    <r>
      <rPr>
        <sz val="12"/>
        <rFont val="標楷體"/>
        <family val="4"/>
        <charset val="136"/>
      </rPr>
      <t>之合理性並載明計算基礎。</t>
    </r>
    <phoneticPr fontId="20" type="noConversion"/>
  </si>
  <si>
    <r>
      <rPr>
        <sz val="12"/>
        <rFont val="標楷體"/>
        <family val="4"/>
        <charset val="136"/>
      </rPr>
      <t>註</t>
    </r>
    <r>
      <rPr>
        <sz val="12"/>
        <rFont val="Times New Roman"/>
        <family val="1"/>
      </rPr>
      <t>7</t>
    </r>
    <r>
      <rPr>
        <sz val="12"/>
        <rFont val="標楷體"/>
        <family val="4"/>
        <charset val="136"/>
      </rPr>
      <t>：請載明模型中安定基金、印花稅及營業稅之參數及計算方式</t>
    </r>
    <phoneticPr fontId="20" type="noConversion"/>
  </si>
  <si>
    <r>
      <rPr>
        <sz val="12"/>
        <rFont val="標楷體"/>
        <family val="4"/>
        <charset val="136"/>
      </rPr>
      <t>計算公式</t>
    </r>
    <phoneticPr fontId="20" type="noConversion"/>
  </si>
  <si>
    <r>
      <rPr>
        <sz val="12"/>
        <rFont val="標楷體"/>
        <family val="4"/>
        <charset val="136"/>
      </rPr>
      <t>安定基金</t>
    </r>
  </si>
  <si>
    <r>
      <rPr>
        <sz val="12"/>
        <rFont val="標楷體"/>
        <family val="4"/>
        <charset val="136"/>
      </rPr>
      <t>印花稅</t>
    </r>
  </si>
  <si>
    <r>
      <rPr>
        <sz val="12"/>
        <rFont val="標楷體"/>
        <family val="4"/>
        <charset val="136"/>
      </rPr>
      <t>營業稅</t>
    </r>
  </si>
  <si>
    <r>
      <rPr>
        <sz val="12"/>
        <rFont val="標楷體"/>
        <family val="4"/>
        <charset val="136"/>
      </rPr>
      <t>註</t>
    </r>
    <r>
      <rPr>
        <sz val="12"/>
        <rFont val="Times New Roman"/>
        <family val="1"/>
      </rPr>
      <t>8</t>
    </r>
    <r>
      <rPr>
        <sz val="12"/>
        <rFont val="標楷體"/>
        <family val="4"/>
        <charset val="136"/>
      </rPr>
      <t>：請提供與</t>
    </r>
    <r>
      <rPr>
        <b/>
        <sz val="12"/>
        <rFont val="標楷體"/>
        <family val="4"/>
        <charset val="136"/>
      </rPr>
      <t>保險年（月）報表</t>
    </r>
    <r>
      <rPr>
        <sz val="12"/>
        <rFont val="標楷體"/>
        <family val="4"/>
        <charset val="136"/>
      </rPr>
      <t>之實際費用總額之核對</t>
    </r>
    <r>
      <rPr>
        <sz val="12"/>
        <rFont val="Times New Roman"/>
        <family val="1"/>
      </rPr>
      <t xml:space="preserve"> (</t>
    </r>
    <r>
      <rPr>
        <sz val="12"/>
        <rFont val="標楷體"/>
        <family val="4"/>
        <charset val="136"/>
      </rPr>
      <t>單位：元</t>
    </r>
    <r>
      <rPr>
        <sz val="12"/>
        <rFont val="Times New Roman"/>
        <family val="1"/>
      </rPr>
      <t>)</t>
    </r>
    <phoneticPr fontId="20" type="noConversion"/>
  </si>
  <si>
    <r>
      <t>(1)</t>
    </r>
    <r>
      <rPr>
        <sz val="12"/>
        <rFont val="標楷體"/>
        <family val="4"/>
        <charset val="136"/>
      </rPr>
      <t>保險年（月）報表之實際費用</t>
    </r>
    <phoneticPr fontId="20" type="noConversion"/>
  </si>
  <si>
    <r>
      <t>(2)</t>
    </r>
    <r>
      <rPr>
        <sz val="12"/>
        <rFont val="標楷體"/>
        <family val="4"/>
        <charset val="136"/>
      </rPr>
      <t xml:space="preserve">費用調整數
</t>
    </r>
    <r>
      <rPr>
        <sz val="12"/>
        <rFont val="Times New Roman"/>
        <family val="1"/>
      </rPr>
      <t>(</t>
    </r>
    <r>
      <rPr>
        <sz val="12"/>
        <rFont val="標楷體"/>
        <family val="4"/>
        <charset val="136"/>
      </rPr>
      <t>請載明調整原因</t>
    </r>
    <r>
      <rPr>
        <sz val="12"/>
        <rFont val="Times New Roman"/>
        <family val="1"/>
      </rPr>
      <t xml:space="preserve">)
</t>
    </r>
    <phoneticPr fontId="20" type="noConversion"/>
  </si>
  <si>
    <r>
      <t>(3)</t>
    </r>
    <r>
      <rPr>
        <sz val="12"/>
        <rFont val="標楷體"/>
        <family val="4"/>
        <charset val="136"/>
      </rPr>
      <t>納入上表整體費用分析總額</t>
    </r>
    <r>
      <rPr>
        <sz val="12"/>
        <rFont val="Times New Roman"/>
        <family val="1"/>
      </rPr>
      <t>=(1)+(2)</t>
    </r>
    <phoneticPr fontId="20" type="noConversion"/>
  </si>
  <si>
    <r>
      <rPr>
        <sz val="12"/>
        <rFont val="標楷體"/>
        <family val="4"/>
        <charset val="136"/>
      </rPr>
      <t>佣金費用</t>
    </r>
    <phoneticPr fontId="20" type="noConversion"/>
  </si>
  <si>
    <r>
      <rPr>
        <sz val="12"/>
        <rFont val="標楷體"/>
        <family val="4"/>
        <charset val="136"/>
      </rPr>
      <t>承保費用</t>
    </r>
    <phoneticPr fontId="20" type="noConversion"/>
  </si>
  <si>
    <r>
      <rPr>
        <sz val="12"/>
        <rFont val="標楷體"/>
        <family val="4"/>
        <charset val="136"/>
      </rPr>
      <t>營業費用</t>
    </r>
    <phoneticPr fontId="20" type="noConversion"/>
  </si>
  <si>
    <r>
      <rPr>
        <sz val="12"/>
        <rFont val="標楷體"/>
        <family val="4"/>
        <charset val="136"/>
      </rPr>
      <t>業務費用</t>
    </r>
    <phoneticPr fontId="20" type="noConversion"/>
  </si>
  <si>
    <r>
      <rPr>
        <sz val="12"/>
        <rFont val="標楷體"/>
        <family val="4"/>
        <charset val="136"/>
      </rPr>
      <t>員工訓練費用</t>
    </r>
    <phoneticPr fontId="20" type="noConversion"/>
  </si>
  <si>
    <r>
      <rPr>
        <sz val="12"/>
        <rFont val="標楷體"/>
        <family val="4"/>
        <charset val="136"/>
      </rPr>
      <t>其他</t>
    </r>
    <r>
      <rPr>
        <sz val="12"/>
        <rFont val="Times New Roman"/>
        <family val="1"/>
      </rPr>
      <t>(</t>
    </r>
    <r>
      <rPr>
        <sz val="12"/>
        <rFont val="標楷體"/>
        <family val="4"/>
        <charset val="136"/>
      </rPr>
      <t>請說明</t>
    </r>
    <r>
      <rPr>
        <sz val="12"/>
        <rFont val="Times New Roman"/>
        <family val="1"/>
      </rPr>
      <t>)</t>
    </r>
    <phoneticPr fontId="20" type="noConversion"/>
  </si>
  <si>
    <r>
      <rPr>
        <sz val="12"/>
        <rFont val="標楷體"/>
        <family val="4"/>
        <charset val="136"/>
      </rPr>
      <t>合計</t>
    </r>
    <phoneticPr fontId="20" type="noConversion"/>
  </si>
  <si>
    <r>
      <rPr>
        <sz val="12"/>
        <rFont val="標楷體"/>
        <family val="4"/>
        <charset val="136"/>
      </rPr>
      <t>註</t>
    </r>
    <r>
      <rPr>
        <sz val="12"/>
        <rFont val="Times New Roman"/>
        <family val="1"/>
      </rPr>
      <t>9</t>
    </r>
    <r>
      <rPr>
        <sz val="12"/>
        <rFont val="標楷體"/>
        <family val="4"/>
        <charset val="136"/>
      </rPr>
      <t>：</t>
    </r>
    <r>
      <rPr>
        <b/>
        <sz val="12"/>
        <rFont val="標楷體"/>
        <family val="4"/>
        <charset val="136"/>
      </rPr>
      <t>依單位費用假設所推算之費用總額</t>
    </r>
    <r>
      <rPr>
        <sz val="12"/>
        <rFont val="標楷體"/>
        <family val="4"/>
        <charset val="136"/>
      </rPr>
      <t>應與</t>
    </r>
    <r>
      <rPr>
        <b/>
        <sz val="12"/>
        <rFont val="標楷體"/>
        <family val="4"/>
        <charset val="136"/>
      </rPr>
      <t>實際費用總額</t>
    </r>
    <r>
      <rPr>
        <sz val="12"/>
        <rFont val="標楷體"/>
        <family val="4"/>
        <charset val="136"/>
      </rPr>
      <t>核對</t>
    </r>
    <phoneticPr fontId="20" type="noConversion"/>
  </si>
  <si>
    <r>
      <rPr>
        <sz val="12"/>
        <rFont val="標楷體"/>
        <family val="4"/>
        <charset val="136"/>
      </rPr>
      <t>營業
費用</t>
    </r>
    <phoneticPr fontId="20" type="noConversion"/>
  </si>
  <si>
    <r>
      <rPr>
        <sz val="12"/>
        <rFont val="標楷體"/>
        <family val="4"/>
        <charset val="136"/>
      </rPr>
      <t>佣酬與支給
費用</t>
    </r>
    <phoneticPr fontId="20" type="noConversion"/>
  </si>
  <si>
    <r>
      <t>(1)</t>
    </r>
    <r>
      <rPr>
        <sz val="12"/>
        <rFont val="標楷體"/>
        <family val="4"/>
        <charset val="136"/>
      </rPr>
      <t>依單位費用假設所推算之費用總額</t>
    </r>
    <phoneticPr fontId="20" type="noConversion"/>
  </si>
  <si>
    <r>
      <t>(2)</t>
    </r>
    <r>
      <rPr>
        <sz val="12"/>
        <rFont val="標楷體"/>
        <family val="4"/>
        <charset val="136"/>
      </rPr>
      <t>實際費用總額</t>
    </r>
    <phoneticPr fontId="20" type="noConversion"/>
  </si>
  <si>
    <r>
      <t>(3)</t>
    </r>
    <r>
      <rPr>
        <sz val="12"/>
        <rFont val="標楷體"/>
        <family val="4"/>
        <charset val="136"/>
      </rPr>
      <t>費用差額</t>
    </r>
    <r>
      <rPr>
        <sz val="12"/>
        <rFont val="Times New Roman"/>
        <family val="1"/>
      </rPr>
      <t>=(1)-(2)</t>
    </r>
    <phoneticPr fontId="20" type="noConversion"/>
  </si>
  <si>
    <r>
      <rPr>
        <sz val="12"/>
        <rFont val="標楷體"/>
        <family val="4"/>
        <charset val="136"/>
      </rPr>
      <t>註</t>
    </r>
    <r>
      <rPr>
        <sz val="12"/>
        <rFont val="Times New Roman"/>
        <family val="1"/>
      </rPr>
      <t>6</t>
    </r>
    <r>
      <rPr>
        <sz val="12"/>
        <rFont val="標楷體"/>
        <family val="4"/>
        <charset val="136"/>
      </rPr>
      <t>：請說明</t>
    </r>
    <r>
      <rPr>
        <b/>
        <sz val="12"/>
        <rFont val="標楷體"/>
        <family val="4"/>
        <charset val="136"/>
      </rPr>
      <t>實際單位費用數</t>
    </r>
    <r>
      <rPr>
        <sz val="12"/>
        <rFont val="標楷體"/>
        <family val="4"/>
        <charset val="136"/>
      </rPr>
      <t>及</t>
    </r>
    <r>
      <rPr>
        <b/>
        <sz val="12"/>
        <rFont val="標楷體"/>
        <family val="4"/>
        <charset val="136"/>
      </rPr>
      <t>假設單位費用數</t>
    </r>
    <r>
      <rPr>
        <sz val="12"/>
        <rFont val="標楷體"/>
        <family val="4"/>
        <charset val="136"/>
      </rPr>
      <t>之差異合理性。</t>
    </r>
    <r>
      <rPr>
        <sz val="12"/>
        <color indexed="10"/>
        <rFont val="標楷體"/>
        <family val="4"/>
        <charset val="136"/>
      </rPr>
      <t>若公司之假設係參採數年平均值擬定，請另提供各參採年度之實際經驗數值以佐證假設之合理性。</t>
    </r>
    <phoneticPr fontId="20" type="noConversion"/>
  </si>
  <si>
    <t xml:space="preserve">  提出精算假設變動致使各簽證項目測試結果產生顯著影響之判斷標準</t>
    <phoneticPr fontId="20" type="noConversion"/>
  </si>
  <si>
    <t>脫退率應分析保險商品因銷售方式導致保戶之脫退行為，據此評估特定年度之可能脫退情形，以訂定最適脫退率假設，並應說明分析方法及相關依據</t>
    <phoneticPr fontId="20" type="noConversion"/>
  </si>
  <si>
    <t>20-1.</t>
    <phoneticPr fontId="20" type="noConversion"/>
  </si>
  <si>
    <t>當年度新契約年繳化保費收入最高前五名商品(不含投資型保險商品)應提出本期與前期及本期與商品送審當時之各項假設及測試結果差異分析</t>
    <phoneticPr fontId="20" type="noConversion"/>
  </si>
  <si>
    <t>若有不適足者，應提供公司達該準備金適足性標準所應增加之準備金金額</t>
    <phoneticPr fontId="20" type="noConversion"/>
  </si>
  <si>
    <t>第八節、長年期健康保險商品</t>
    <phoneticPr fontId="20" type="noConversion"/>
  </si>
  <si>
    <t>63-2.</t>
    <phoneticPr fontId="20" type="noConversion"/>
  </si>
  <si>
    <r>
      <rPr>
        <sz val="12"/>
        <color indexed="8"/>
        <rFont val="標楷體"/>
        <family val="4"/>
        <charset val="136"/>
      </rPr>
      <t>註</t>
    </r>
    <r>
      <rPr>
        <sz val="12"/>
        <color indexed="8"/>
        <rFont val="Times New Roman"/>
        <family val="1"/>
      </rPr>
      <t>6</t>
    </r>
    <r>
      <rPr>
        <sz val="12"/>
        <color indexed="8"/>
        <rFont val="標楷體"/>
        <family val="4"/>
        <charset val="136"/>
      </rPr>
      <t>：請說明</t>
    </r>
    <r>
      <rPr>
        <b/>
        <sz val="12"/>
        <color indexed="8"/>
        <rFont val="標楷體"/>
        <family val="4"/>
        <charset val="136"/>
      </rPr>
      <t>實際單位費用數</t>
    </r>
    <r>
      <rPr>
        <sz val="12"/>
        <color indexed="8"/>
        <rFont val="標楷體"/>
        <family val="4"/>
        <charset val="136"/>
      </rPr>
      <t>及</t>
    </r>
    <r>
      <rPr>
        <b/>
        <sz val="12"/>
        <color indexed="8"/>
        <rFont val="標楷體"/>
        <family val="4"/>
        <charset val="136"/>
      </rPr>
      <t>假設單位費用數</t>
    </r>
    <r>
      <rPr>
        <sz val="12"/>
        <color indexed="8"/>
        <rFont val="標楷體"/>
        <family val="4"/>
        <charset val="136"/>
      </rPr>
      <t>之差異合理性。</t>
    </r>
    <r>
      <rPr>
        <sz val="12"/>
        <color indexed="10"/>
        <rFont val="標楷體"/>
        <family val="4"/>
        <charset val="136"/>
      </rPr>
      <t>若公司之假設係參採數年平均值擬定，請另提供各參採年度之實際經驗數值以佐證假設之合理性。</t>
    </r>
    <phoneticPr fontId="20" type="noConversion"/>
  </si>
  <si>
    <r>
      <rPr>
        <b/>
        <sz val="12"/>
        <color indexed="10"/>
        <rFont val="標楷體"/>
        <family val="4"/>
        <charset val="136"/>
      </rPr>
      <t>10</t>
    </r>
    <r>
      <rPr>
        <b/>
        <sz val="12"/>
        <color indexed="10"/>
        <rFont val="標楷體"/>
        <family val="4"/>
        <charset val="136"/>
      </rPr>
      <t>4</t>
    </r>
    <r>
      <rPr>
        <b/>
        <sz val="12"/>
        <rFont val="標楷體"/>
        <family val="4"/>
        <charset val="136"/>
      </rPr>
      <t>年度人身保險業精算簽證作業補充說明附表_XX人壽</t>
    </r>
    <phoneticPr fontId="20" type="noConversion"/>
  </si>
  <si>
    <r>
      <t xml:space="preserve">           </t>
    </r>
    <r>
      <rPr>
        <b/>
        <sz val="12"/>
        <rFont val="標楷體"/>
        <family val="4"/>
        <charset val="136"/>
      </rPr>
      <t>項目</t>
    </r>
    <r>
      <rPr>
        <b/>
        <sz val="12"/>
        <rFont val="Times New Roman"/>
        <family val="1"/>
      </rPr>
      <t xml:space="preserve">                                  
</t>
    </r>
    <r>
      <rPr>
        <b/>
        <sz val="12"/>
        <rFont val="標楷體"/>
        <family val="4"/>
        <charset val="136"/>
      </rPr>
      <t>年度</t>
    </r>
    <phoneticPr fontId="20" type="noConversion"/>
  </si>
  <si>
    <r>
      <t xml:space="preserve">  債券贖回</t>
    </r>
    <r>
      <rPr>
        <sz val="12"/>
        <color indexed="10"/>
        <rFont val="標楷體"/>
        <family val="4"/>
        <charset val="136"/>
      </rPr>
      <t>(債券贖回應提出既有資產及新錢投資之可贖回資產占率，並應納入該因素進行評估)</t>
    </r>
    <phoneticPr fontId="20" type="noConversion"/>
  </si>
  <si>
    <t xml:space="preserve">  股票投資報酬率之精算假設應參照人身保險業簽證精算人員實務處理原則，反映公司實際經驗以決定最適假設。</t>
    <phoneticPr fontId="20" type="noConversion"/>
  </si>
  <si>
    <t xml:space="preserve">  提出精算假設變動致使各簽證項目測試結果產生顯著影響之判斷標準</t>
    <phoneticPr fontId="20" type="noConversion"/>
  </si>
  <si>
    <t>短期險保費不足準備金應提供現行採用之提存公式，並說明參照人身保險業簽證精算人員實務處理原則進行檢視之結果</t>
    <phoneticPr fontId="20" type="noConversion"/>
  </si>
  <si>
    <t>因併購而反映所承受保險契約公允價值之其他準備，應提供該準備金之歷史變動明細表且說明變動原因</t>
    <phoneticPr fontId="20" type="noConversion"/>
  </si>
  <si>
    <t>準備金之查核方式及結果，至少應包括檢視準備金提存流程、確認評估範圍之完整性及正確性、確認各項準備金計算方式之正確性及分析整體準備金之合理性與適法性等各項查核</t>
    <phoneticPr fontId="20" type="noConversion"/>
  </si>
  <si>
    <t>說明抽樣方式足以提供充分且適切之查核證據</t>
    <phoneticPr fontId="20" type="noConversion"/>
  </si>
  <si>
    <t>各險商品應增列依據人身保險商品審查應注意事項所規定之最新「主管機關指定之利率」計算邊際利潤</t>
    <phoneticPr fontId="20" type="noConversion"/>
  </si>
  <si>
    <t>利率變動型商品應依據人身保險業辦理利率變動型保險商品業務應注意事項之規定，額外增列現金流量測試法之評估</t>
    <phoneticPr fontId="20" type="noConversion"/>
  </si>
  <si>
    <t>針對長年期健康保險之準備金適足性適當表達精算意見，至少應包含下列各款：</t>
    <phoneticPr fontId="20" type="noConversion"/>
  </si>
  <si>
    <r>
      <rPr>
        <sz val="12"/>
        <rFont val="標楷體"/>
        <family val="4"/>
        <charset val="136"/>
      </rPr>
      <t>註</t>
    </r>
    <r>
      <rPr>
        <sz val="12"/>
        <rFont val="Times New Roman"/>
        <family val="1"/>
      </rPr>
      <t>1</t>
    </r>
    <r>
      <rPr>
        <sz val="12"/>
        <rFont val="標楷體"/>
        <family val="4"/>
        <charset val="136"/>
      </rPr>
      <t>：上述表格應區分</t>
    </r>
    <r>
      <rPr>
        <b/>
        <sz val="12"/>
        <rFont val="標楷體"/>
        <family val="4"/>
        <charset val="136"/>
      </rPr>
      <t>營業費用及佣酬與支給費用，並分別區分為初年度費用及續年度費用</t>
    </r>
    <r>
      <rPr>
        <b/>
        <sz val="12"/>
        <color indexed="10"/>
        <rFont val="標楷體"/>
        <family val="4"/>
        <charset val="136"/>
      </rPr>
      <t>（公司若非採初、續年度方式拆分費用，請就公司實際拆分方式提出說明）</t>
    </r>
    <r>
      <rPr>
        <sz val="12"/>
        <rFont val="標楷體"/>
        <family val="4"/>
        <charset val="136"/>
      </rPr>
      <t>，其他項目可依公司費用假設方式增修或調整。</t>
    </r>
    <phoneticPr fontId="20" type="noConversion"/>
  </si>
  <si>
    <r>
      <t>測試結果若有不適足者，應提供</t>
    </r>
    <r>
      <rPr>
        <sz val="12"/>
        <color indexed="10"/>
        <rFont val="標楷體"/>
        <family val="4"/>
        <charset val="136"/>
      </rPr>
      <t>簽署</t>
    </r>
    <r>
      <rPr>
        <sz val="12"/>
        <color indexed="8"/>
        <rFont val="標楷體"/>
        <family val="4"/>
        <charset val="136"/>
      </rPr>
      <t>公司達該準備金適足性標準所需立即增提之準備金金額</t>
    </r>
    <phoneticPr fontId="20" type="noConversion"/>
  </si>
  <si>
    <r>
      <t>若有不適足者，應提供</t>
    </r>
    <r>
      <rPr>
        <sz val="12"/>
        <color indexed="10"/>
        <rFont val="標楷體"/>
        <family val="4"/>
        <charset val="136"/>
      </rPr>
      <t>簽署</t>
    </r>
    <r>
      <rPr>
        <sz val="12"/>
        <color indexed="8"/>
        <rFont val="標楷體"/>
        <family val="4"/>
        <charset val="136"/>
      </rPr>
      <t>公司達該準備金適足性標準所需立即增提之準備金金額</t>
    </r>
    <phoneticPr fontId="20" type="noConversion"/>
  </si>
  <si>
    <t>如整體責任準備金或新契約保費收入占率顯著，則應單獨載明不低於CTE65之準備金適足性之判斷標準，且就1,000組情境、主管機關指定情境、NY7情境、最佳估計情境及極端情境之測試結果及其合理性深入分析並適當表達精算意見</t>
    <phoneticPr fontId="20" type="noConversion"/>
  </si>
  <si>
    <r>
      <t>若有不適足者，應提供</t>
    </r>
    <r>
      <rPr>
        <sz val="12"/>
        <color indexed="10"/>
        <rFont val="標楷體"/>
        <family val="4"/>
        <charset val="136"/>
      </rPr>
      <t>簽署</t>
    </r>
    <r>
      <rPr>
        <sz val="12"/>
        <color indexed="8"/>
        <rFont val="標楷體"/>
        <family val="4"/>
        <charset val="136"/>
      </rPr>
      <t>公司達該準備金適足性標準所需立即增提之準備金金額</t>
    </r>
    <phoneticPr fontId="20" type="noConversion"/>
  </si>
  <si>
    <t>針對損失率明顯惡化但公司仍在不調整費率下繼續銷售之個別商品，若有準備金不適足者，應提供簽署公司達準備金適足性標準所需立即增提之準備金金額</t>
    <phoneticPr fontId="20" type="noConversion"/>
  </si>
  <si>
    <t>針對損失率明顯惡化之長年期健康保險商品，應提具準備金監控機制，若準備金測試結果超過監控標準時，應提供簽署公司達準備金適足性標準所需立即增提之準備金金額</t>
    <phoneticPr fontId="20" type="noConversion"/>
  </si>
  <si>
    <t>商品一</t>
    <phoneticPr fontId="20" type="noConversion"/>
  </si>
  <si>
    <t>yyyy/mm/dd</t>
    <phoneticPr fontId="20" type="noConversion"/>
  </si>
  <si>
    <t>/</t>
    <phoneticPr fontId="20" type="noConversion"/>
  </si>
  <si>
    <t>例如：
邊際利潤&gt;10%
邊際利潤&gt;10%
CTE65&gt;0</t>
    <phoneticPr fontId="20" type="noConversion"/>
  </si>
  <si>
    <t xml:space="preserve">
/
/
/</t>
    <phoneticPr fontId="20" type="noConversion"/>
  </si>
  <si>
    <r>
      <t>註2：商品送審時之定價分析及簽證年度之保險費率釐訂僅納入保險費率釐訂檢視之商品方需提供。</t>
    </r>
    <r>
      <rPr>
        <sz val="12"/>
        <color indexed="10"/>
        <rFont val="標楷體"/>
        <family val="4"/>
        <charset val="136"/>
      </rPr>
      <t>簽證年度之保險費率釐訂各險商品須增列以最新主管機關指定之利率計算邊際利潤，又，利率變動型商品則須再增列現金流量測試法。</t>
    </r>
    <phoneticPr fontId="20" type="noConversion"/>
  </si>
  <si>
    <t>……</t>
    <phoneticPr fontId="20" type="noConversion"/>
  </si>
  <si>
    <t>/</t>
    <phoneticPr fontId="20" type="noConversion"/>
  </si>
  <si>
    <t>/</t>
    <phoneticPr fontId="20" type="noConversion"/>
  </si>
  <si>
    <t>商品N</t>
    <phoneticPr fontId="20" type="noConversion"/>
  </si>
  <si>
    <t>公司新契約整體業務</t>
    <phoneticPr fontId="20" type="noConversion"/>
  </si>
  <si>
    <t>(註4)</t>
    <phoneticPr fontId="20" type="noConversion"/>
  </si>
  <si>
    <t>yyyy/mm/dd</t>
    <phoneticPr fontId="20" type="noConversion"/>
  </si>
  <si>
    <t>商品N+2</t>
    <phoneticPr fontId="20" type="noConversion"/>
  </si>
  <si>
    <t>/</t>
    <phoneticPr fontId="20" type="noConversion"/>
  </si>
  <si>
    <t>/</t>
    <phoneticPr fontId="20" type="noConversion"/>
  </si>
  <si>
    <t>……</t>
    <phoneticPr fontId="20" type="noConversion"/>
  </si>
  <si>
    <t>/</t>
    <phoneticPr fontId="20" type="noConversion"/>
  </si>
  <si>
    <t>例如：
利潤分析法(公司投資報酬率)
利潤分析法(主管機關指定之利率)
現金流量測試法(利變商品)</t>
    <phoneticPr fontId="20" type="noConversion"/>
  </si>
  <si>
    <t xml:space="preserve">  違約成本(應採公司最近經驗資料或引用國內外知名信用評等公司之最近期研究報告)</t>
    <phoneticPr fontId="20" type="noConversion"/>
  </si>
  <si>
    <t>資產類型至少區分現金、固定收益類、權益類及不動產等，投資幣別至少區分國內及國外（按交易計價幣別）</t>
    <phoneticPr fontId="20" type="noConversion"/>
  </si>
  <si>
    <t xml:space="preserve">  提供未納入測試商品之明細並說明顯著保險風險之判斷過程</t>
    <phoneticPr fontId="20" type="noConversion"/>
  </si>
  <si>
    <r>
      <t>資本適足率已達法定標準之公司，評析對</t>
    </r>
    <r>
      <rPr>
        <sz val="12"/>
        <color indexed="10"/>
        <rFont val="標楷體"/>
        <family val="4"/>
        <charset val="136"/>
      </rPr>
      <t>簽署</t>
    </r>
    <r>
      <rPr>
        <sz val="12"/>
        <rFont val="標楷體"/>
        <family val="4"/>
        <charset val="136"/>
      </rPr>
      <t>公司資本適足率具有重大影響因素之敏感度測試結果並提出建議，以求永續經營</t>
    </r>
    <phoneticPr fontId="20" type="noConversion"/>
  </si>
  <si>
    <r>
      <t>提供公司整體一般帳戶</t>
    </r>
    <r>
      <rPr>
        <sz val="12"/>
        <rFont val="Times New Roman"/>
        <family val="1"/>
      </rPr>
      <t>(</t>
    </r>
    <r>
      <rPr>
        <sz val="12"/>
        <rFont val="標楷體"/>
        <family val="4"/>
        <charset val="136"/>
      </rPr>
      <t>不含投資型保險商品</t>
    </r>
    <r>
      <rPr>
        <sz val="12"/>
        <rFont val="Times New Roman"/>
        <family val="1"/>
      </rPr>
      <t>)</t>
    </r>
    <r>
      <rPr>
        <sz val="12"/>
        <rFont val="標楷體"/>
        <family val="4"/>
        <charset val="136"/>
      </rPr>
      <t>之負債存續期間</t>
    </r>
  </si>
  <si>
    <r>
      <t>含保費收入與不含保費收入之麥氏存續期間</t>
    </r>
    <r>
      <rPr>
        <sz val="12"/>
        <rFont val="Times New Roman"/>
        <family val="1"/>
      </rPr>
      <t>(Macaulay Duration)</t>
    </r>
    <r>
      <rPr>
        <sz val="12"/>
        <rFont val="標楷體"/>
        <family val="4"/>
        <charset val="136"/>
      </rPr>
      <t>兩者較長者超過</t>
    </r>
    <r>
      <rPr>
        <sz val="12"/>
        <rFont val="Times New Roman"/>
        <family val="1"/>
      </rPr>
      <t>40</t>
    </r>
    <r>
      <rPr>
        <sz val="12"/>
        <rFont val="標楷體"/>
        <family val="4"/>
        <charset val="136"/>
      </rPr>
      <t>年，應提供至少</t>
    </r>
    <r>
      <rPr>
        <sz val="12"/>
        <rFont val="Times New Roman"/>
        <family val="1"/>
      </rPr>
      <t>40</t>
    </r>
    <r>
      <rPr>
        <sz val="12"/>
        <rFont val="標楷體"/>
        <family val="4"/>
        <charset val="136"/>
      </rPr>
      <t>年之測試結果</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</si>
</sst>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76" formatCode="_(* #,##0_);_(* \(#,##0\);_(* &quot;-&quot;??_);_(@_)"/>
    <numFmt numFmtId="177" formatCode="#,##0_ ;[Red]\-#,##0\ "/>
    <numFmt numFmtId="178" formatCode="_-* #,##0_-;\-* #,##0_-;_-* &quot;-&quot;??_-;_-@_-"/>
    <numFmt numFmtId="179" formatCode="#,##0_ "/>
    <numFmt numFmtId="180" formatCode="#######"/>
    <numFmt numFmtId="181" formatCode="_(* #,##0.00_);_(* \(#,##0.00\);_(* &quot;-&quot;??_);_(@_)"/>
    <numFmt numFmtId="182" formatCode="_-[$€-2]* #,##0.00_-;\-[$€-2]* #,##0.00_-;_-[$€-2]* &quot;-&quot;??_-"/>
    <numFmt numFmtId="183" formatCode="&quot;$&quot;#,##0_);[Red]\(&quot;$&quot;#,##0\)"/>
  </numFmts>
  <fonts count="86">
    <font>
      <sz val="12"/>
      <name val="新細明體"/>
      <family val="1"/>
      <charset val="136"/>
    </font>
    <font>
      <sz val="12"/>
      <color indexed="8"/>
      <name val="新細明體"/>
      <family val="1"/>
      <charset val="136"/>
    </font>
    <font>
      <sz val="12"/>
      <color indexed="9"/>
      <name val="新細明體"/>
      <family val="1"/>
      <charset val="136"/>
    </font>
    <font>
      <sz val="12"/>
      <name val="新細明體"/>
      <family val="1"/>
      <charset val="136"/>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b/>
      <sz val="12"/>
      <color indexed="10"/>
      <name val="標楷體"/>
      <family val="4"/>
      <charset val="136"/>
    </font>
    <font>
      <sz val="12"/>
      <color indexed="10"/>
      <name val="標楷體"/>
      <family val="4"/>
      <charset val="136"/>
    </font>
    <font>
      <b/>
      <sz val="12"/>
      <color indexed="10"/>
      <name val="Times New Roman"/>
      <family val="1"/>
    </font>
    <font>
      <b/>
      <sz val="12"/>
      <name val="標楷體"/>
      <family val="4"/>
      <charset val="136"/>
    </font>
    <font>
      <sz val="12"/>
      <name val="Times New Roman"/>
      <family val="1"/>
    </font>
    <font>
      <sz val="12"/>
      <color indexed="10"/>
      <name val="Times New Roman"/>
      <family val="1"/>
    </font>
    <font>
      <sz val="12"/>
      <name val="標楷體"/>
      <family val="4"/>
      <charset val="136"/>
    </font>
    <font>
      <sz val="12"/>
      <color indexed="12"/>
      <name val="標楷體"/>
      <family val="4"/>
      <charset val="136"/>
    </font>
    <font>
      <sz val="12"/>
      <color indexed="12"/>
      <name val="Times New Roman"/>
      <family val="1"/>
    </font>
    <font>
      <b/>
      <sz val="12"/>
      <name val="Times New Roman"/>
      <family val="1"/>
    </font>
    <font>
      <sz val="12"/>
      <name val="細明體"/>
      <family val="3"/>
      <charset val="136"/>
    </font>
    <font>
      <vertAlign val="subscript"/>
      <sz val="12"/>
      <name val="標楷體"/>
      <family val="4"/>
      <charset val="136"/>
    </font>
    <font>
      <sz val="10"/>
      <name val="Times New Roman"/>
      <family val="1"/>
    </font>
    <font>
      <sz val="12"/>
      <name val="新細明體"/>
      <family val="1"/>
      <charset val="136"/>
    </font>
    <font>
      <b/>
      <sz val="11"/>
      <name val="Times New Roman"/>
      <family val="1"/>
    </font>
    <font>
      <b/>
      <sz val="11"/>
      <name val="標楷體"/>
      <family val="4"/>
      <charset val="136"/>
    </font>
    <font>
      <b/>
      <sz val="14"/>
      <name val="Times New Roman"/>
      <family val="1"/>
    </font>
    <font>
      <sz val="12"/>
      <name val="新細明體"/>
      <family val="1"/>
      <charset val="136"/>
    </font>
    <font>
      <sz val="9"/>
      <name val="新細明體"/>
      <family val="1"/>
      <charset val="136"/>
    </font>
    <font>
      <sz val="10"/>
      <color indexed="8"/>
      <name val="新細明體"/>
      <family val="1"/>
      <charset val="136"/>
    </font>
    <font>
      <sz val="12"/>
      <color indexed="8"/>
      <name val="標楷體"/>
      <family val="4"/>
      <charset val="136"/>
    </font>
    <font>
      <sz val="12"/>
      <color indexed="8"/>
      <name val="Times New Roman"/>
      <family val="1"/>
    </font>
    <font>
      <sz val="10"/>
      <name val="Arial"/>
      <family val="2"/>
    </font>
    <font>
      <sz val="8"/>
      <name val="Times New Roman"/>
      <family val="1"/>
    </font>
    <font>
      <sz val="12"/>
      <color indexed="17"/>
      <name val="Times New Roman"/>
      <family val="1"/>
    </font>
    <font>
      <sz val="12"/>
      <color indexed="17"/>
      <name val="標楷體"/>
      <family val="4"/>
      <charset val="136"/>
    </font>
    <font>
      <sz val="12"/>
      <color indexed="8"/>
      <name val="宋体"/>
    </font>
    <font>
      <sz val="12"/>
      <color indexed="20"/>
      <name val="Times New Roman"/>
      <family val="1"/>
    </font>
    <font>
      <sz val="12"/>
      <color indexed="20"/>
      <name val="標楷體"/>
      <family val="4"/>
      <charset val="136"/>
    </font>
    <font>
      <b/>
      <sz val="8"/>
      <name val="Arial"/>
      <family val="2"/>
    </font>
    <font>
      <b/>
      <sz val="9"/>
      <name val="Arial"/>
      <family val="2"/>
    </font>
    <font>
      <sz val="8"/>
      <name val="Arial"/>
      <family val="2"/>
    </font>
    <font>
      <sz val="12"/>
      <name val="Courier"/>
      <family val="3"/>
    </font>
    <font>
      <u/>
      <sz val="10"/>
      <color indexed="12"/>
      <name val="Arial"/>
      <family val="2"/>
    </font>
    <font>
      <b/>
      <sz val="12"/>
      <color indexed="8"/>
      <name val="標楷體"/>
      <family val="4"/>
      <charset val="136"/>
    </font>
    <font>
      <sz val="10"/>
      <color indexed="10"/>
      <name val="標楷體"/>
      <family val="4"/>
      <charset val="136"/>
    </font>
    <font>
      <sz val="10"/>
      <color indexed="10"/>
      <name val="Times New Roman"/>
      <family val="1"/>
    </font>
    <font>
      <sz val="12"/>
      <color theme="1"/>
      <name val="新細明體"/>
      <family val="1"/>
      <charset val="136"/>
      <scheme val="minor"/>
    </font>
    <font>
      <sz val="12"/>
      <color theme="0"/>
      <name val="新細明體"/>
      <family val="1"/>
      <charset val="136"/>
      <scheme val="minor"/>
    </font>
    <font>
      <sz val="12"/>
      <color theme="1"/>
      <name val="標楷體"/>
      <family val="4"/>
      <charset val="136"/>
    </font>
    <font>
      <sz val="10"/>
      <color theme="1"/>
      <name val="Arial"/>
      <family val="2"/>
    </font>
    <font>
      <sz val="10"/>
      <color theme="1"/>
      <name val="Arial Unicode MS"/>
      <family val="2"/>
      <charset val="136"/>
    </font>
    <font>
      <sz val="11"/>
      <color theme="1"/>
      <name val="微軟正黑體"/>
      <family val="2"/>
      <charset val="136"/>
    </font>
    <font>
      <sz val="12"/>
      <color rgb="FF9C6500"/>
      <name val="新細明體"/>
      <family val="1"/>
      <charset val="136"/>
      <scheme val="minor"/>
    </font>
    <font>
      <b/>
      <sz val="12"/>
      <color theme="1"/>
      <name val="新細明體"/>
      <family val="1"/>
      <charset val="136"/>
      <scheme val="minor"/>
    </font>
    <font>
      <sz val="12"/>
      <color rgb="FF006100"/>
      <name val="新細明體"/>
      <family val="1"/>
      <charset val="136"/>
      <scheme val="minor"/>
    </font>
    <font>
      <sz val="12"/>
      <color rgb="FF006100"/>
      <name val="標楷體"/>
      <family val="4"/>
      <charset val="136"/>
    </font>
    <font>
      <b/>
      <sz val="12"/>
      <color rgb="FFFA7D00"/>
      <name val="新細明體"/>
      <family val="1"/>
      <charset val="136"/>
      <scheme val="minor"/>
    </font>
    <font>
      <sz val="12"/>
      <color rgb="FFFA7D00"/>
      <name val="新細明體"/>
      <family val="1"/>
      <charset val="136"/>
      <scheme val="minor"/>
    </font>
    <font>
      <i/>
      <sz val="12"/>
      <color rgb="FF7F7F7F"/>
      <name val="新細明體"/>
      <family val="1"/>
      <charset val="136"/>
      <scheme val="minor"/>
    </font>
    <font>
      <b/>
      <sz val="15"/>
      <color theme="3"/>
      <name val="新細明體"/>
      <family val="1"/>
      <charset val="136"/>
      <scheme val="minor"/>
    </font>
    <font>
      <b/>
      <sz val="18"/>
      <color theme="3"/>
      <name val="新細明體"/>
      <family val="1"/>
      <charset val="136"/>
      <scheme val="major"/>
    </font>
    <font>
      <b/>
      <sz val="13"/>
      <color theme="3"/>
      <name val="新細明體"/>
      <family val="1"/>
      <charset val="136"/>
      <scheme val="minor"/>
    </font>
    <font>
      <b/>
      <sz val="11"/>
      <color theme="3"/>
      <name val="新細明體"/>
      <family val="1"/>
      <charset val="136"/>
      <scheme val="minor"/>
    </font>
    <font>
      <sz val="12"/>
      <color rgb="FF3F3F76"/>
      <name val="新細明體"/>
      <family val="1"/>
      <charset val="136"/>
      <scheme val="minor"/>
    </font>
    <font>
      <b/>
      <sz val="12"/>
      <color rgb="FF3F3F3F"/>
      <name val="新細明體"/>
      <family val="1"/>
      <charset val="136"/>
      <scheme val="minor"/>
    </font>
    <font>
      <b/>
      <sz val="12"/>
      <color theme="0"/>
      <name val="新細明體"/>
      <family val="1"/>
      <charset val="136"/>
      <scheme val="minor"/>
    </font>
    <font>
      <sz val="12"/>
      <color rgb="FF9C0006"/>
      <name val="新細明體"/>
      <family val="1"/>
      <charset val="136"/>
      <scheme val="minor"/>
    </font>
    <font>
      <sz val="12"/>
      <color rgb="FF9C0006"/>
      <name val="標楷體"/>
      <family val="4"/>
      <charset val="136"/>
    </font>
    <font>
      <sz val="12"/>
      <color rgb="FFFF0000"/>
      <name val="新細明體"/>
      <family val="1"/>
      <charset val="136"/>
      <scheme val="minor"/>
    </font>
    <font>
      <sz val="12"/>
      <color rgb="FFFF0000"/>
      <name val="Times New Roman"/>
      <family val="1"/>
    </font>
    <font>
      <sz val="12"/>
      <color rgb="FFFF0000"/>
      <name val="標楷體"/>
      <family val="4"/>
      <charset val="136"/>
    </font>
    <font>
      <b/>
      <sz val="12"/>
      <color rgb="FFFF0000"/>
      <name val="Times New Roman"/>
      <family val="1"/>
    </font>
    <font>
      <sz val="12"/>
      <color theme="1"/>
      <name val="Times New Roman"/>
      <family val="1"/>
    </font>
    <font>
      <sz val="12"/>
      <color theme="1"/>
      <name val="新細明體"/>
      <family val="1"/>
      <charset val="136"/>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2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EB9C"/>
      </patternFill>
    </fill>
    <fill>
      <patternFill patternType="solid">
        <fgColor rgb="FFC6EFCE"/>
      </patternFill>
    </fill>
    <fill>
      <patternFill patternType="solid">
        <fgColor rgb="FFF2F2F2"/>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A5A5A5"/>
      </patternFill>
    </fill>
    <fill>
      <patternFill patternType="solid">
        <fgColor rgb="FFFFC7CE"/>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4" tint="0.59999389629810485"/>
        <bgColor indexed="64"/>
      </patternFill>
    </fill>
  </fills>
  <borders count="103">
    <border>
      <left/>
      <right/>
      <top/>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thin">
        <color indexed="64"/>
      </right>
      <top/>
      <bottom/>
      <diagonal/>
    </border>
    <border>
      <left style="double">
        <color indexed="64"/>
      </left>
      <right style="thin">
        <color indexed="64"/>
      </right>
      <top style="thin">
        <color indexed="64"/>
      </top>
      <bottom style="thin">
        <color indexed="64"/>
      </bottom>
      <diagonal/>
    </border>
    <border diagonalDown="1">
      <left style="medium">
        <color indexed="64"/>
      </left>
      <right style="double">
        <color indexed="64"/>
      </right>
      <top style="medium">
        <color indexed="64"/>
      </top>
      <bottom style="double">
        <color indexed="64"/>
      </bottom>
      <diagonal style="medium">
        <color indexed="64"/>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double">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style="double">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26">
    <xf numFmtId="0" fontId="0" fillId="0" borderId="0">
      <alignment vertical="center"/>
    </xf>
    <xf numFmtId="0" fontId="43" fillId="0" borderId="0"/>
    <xf numFmtId="0" fontId="1" fillId="2"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58" fillId="29" borderId="0" applyNumberFormat="0" applyBorder="0" applyAlignment="0" applyProtection="0">
      <alignment vertical="center"/>
    </xf>
    <xf numFmtId="0" fontId="1" fillId="3"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58" fillId="30" borderId="0" applyNumberFormat="0" applyBorder="0" applyAlignment="0" applyProtection="0">
      <alignment vertical="center"/>
    </xf>
    <xf numFmtId="0" fontId="1" fillId="4"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58" fillId="31" borderId="0" applyNumberFormat="0" applyBorder="0" applyAlignment="0" applyProtection="0">
      <alignment vertical="center"/>
    </xf>
    <xf numFmtId="0" fontId="1" fillId="5"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1" fillId="6"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1" fillId="7"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58" fillId="34" borderId="0" applyNumberFormat="0" applyBorder="0" applyAlignment="0" applyProtection="0">
      <alignment vertical="center"/>
    </xf>
    <xf numFmtId="0" fontId="1" fillId="8"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58" fillId="35" borderId="0" applyNumberFormat="0" applyBorder="0" applyAlignment="0" applyProtection="0">
      <alignment vertical="center"/>
    </xf>
    <xf numFmtId="0" fontId="1" fillId="9"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58" fillId="36" borderId="0" applyNumberFormat="0" applyBorder="0" applyAlignment="0" applyProtection="0">
      <alignment vertical="center"/>
    </xf>
    <xf numFmtId="0" fontId="1" fillId="10"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58" fillId="37" borderId="0" applyNumberFormat="0" applyBorder="0" applyAlignment="0" applyProtection="0">
      <alignment vertical="center"/>
    </xf>
    <xf numFmtId="0" fontId="1" fillId="5"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58" fillId="38" borderId="0" applyNumberFormat="0" applyBorder="0" applyAlignment="0" applyProtection="0">
      <alignment vertical="center"/>
    </xf>
    <xf numFmtId="0" fontId="1" fillId="8"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1" fillId="11" borderId="0" applyNumberFormat="0" applyBorder="0" applyAlignment="0" applyProtection="0">
      <alignment vertical="center"/>
    </xf>
    <xf numFmtId="0" fontId="58" fillId="40" borderId="0" applyNumberFormat="0" applyBorder="0" applyAlignment="0" applyProtection="0">
      <alignment vertical="center"/>
    </xf>
    <xf numFmtId="0" fontId="58" fillId="40" borderId="0" applyNumberFormat="0" applyBorder="0" applyAlignment="0" applyProtection="0">
      <alignment vertical="center"/>
    </xf>
    <xf numFmtId="0" fontId="58" fillId="40" borderId="0" applyNumberFormat="0" applyBorder="0" applyAlignment="0" applyProtection="0">
      <alignment vertical="center"/>
    </xf>
    <xf numFmtId="0" fontId="58" fillId="40" borderId="0" applyNumberFormat="0" applyBorder="0" applyAlignment="0" applyProtection="0">
      <alignment vertical="center"/>
    </xf>
    <xf numFmtId="0" fontId="58" fillId="40" borderId="0" applyNumberFormat="0" applyBorder="0" applyAlignment="0" applyProtection="0">
      <alignment vertical="center"/>
    </xf>
    <xf numFmtId="0" fontId="58" fillId="40" borderId="0" applyNumberFormat="0" applyBorder="0" applyAlignment="0" applyProtection="0">
      <alignment vertical="center"/>
    </xf>
    <xf numFmtId="0" fontId="58" fillId="40" borderId="0" applyNumberFormat="0" applyBorder="0" applyAlignment="0" applyProtection="0">
      <alignment vertical="center"/>
    </xf>
    <xf numFmtId="0" fontId="58" fillId="40" borderId="0" applyNumberFormat="0" applyBorder="0" applyAlignment="0" applyProtection="0">
      <alignment vertical="center"/>
    </xf>
    <xf numFmtId="0" fontId="58" fillId="40" borderId="0" applyNumberFormat="0" applyBorder="0" applyAlignment="0" applyProtection="0">
      <alignment vertical="center"/>
    </xf>
    <xf numFmtId="0" fontId="58" fillId="40" borderId="0" applyNumberFormat="0" applyBorder="0" applyAlignment="0" applyProtection="0">
      <alignment vertical="center"/>
    </xf>
    <xf numFmtId="0" fontId="58" fillId="40" borderId="0" applyNumberFormat="0" applyBorder="0" applyAlignment="0" applyProtection="0">
      <alignment vertical="center"/>
    </xf>
    <xf numFmtId="0" fontId="2" fillId="12" borderId="0" applyNumberFormat="0" applyBorder="0" applyAlignment="0" applyProtection="0">
      <alignment vertical="center"/>
    </xf>
    <xf numFmtId="0" fontId="59" fillId="41" borderId="0" applyNumberFormat="0" applyBorder="0" applyAlignment="0" applyProtection="0">
      <alignment vertical="center"/>
    </xf>
    <xf numFmtId="0" fontId="59" fillId="41" borderId="0" applyNumberFormat="0" applyBorder="0" applyAlignment="0" applyProtection="0">
      <alignment vertical="center"/>
    </xf>
    <xf numFmtId="0" fontId="59" fillId="41" borderId="0" applyNumberFormat="0" applyBorder="0" applyAlignment="0" applyProtection="0">
      <alignment vertical="center"/>
    </xf>
    <xf numFmtId="0" fontId="59" fillId="41" borderId="0" applyNumberFormat="0" applyBorder="0" applyAlignment="0" applyProtection="0">
      <alignment vertical="center"/>
    </xf>
    <xf numFmtId="0" fontId="59" fillId="41" borderId="0" applyNumberFormat="0" applyBorder="0" applyAlignment="0" applyProtection="0">
      <alignment vertical="center"/>
    </xf>
    <xf numFmtId="0" fontId="59" fillId="41" borderId="0" applyNumberFormat="0" applyBorder="0" applyAlignment="0" applyProtection="0">
      <alignment vertical="center"/>
    </xf>
    <xf numFmtId="0" fontId="59" fillId="41" borderId="0" applyNumberFormat="0" applyBorder="0" applyAlignment="0" applyProtection="0">
      <alignment vertical="center"/>
    </xf>
    <xf numFmtId="0" fontId="59" fillId="41" borderId="0" applyNumberFormat="0" applyBorder="0" applyAlignment="0" applyProtection="0">
      <alignment vertical="center"/>
    </xf>
    <xf numFmtId="0" fontId="2" fillId="9" borderId="0" applyNumberFormat="0" applyBorder="0" applyAlignment="0" applyProtection="0">
      <alignment vertical="center"/>
    </xf>
    <xf numFmtId="0" fontId="59" fillId="42" borderId="0" applyNumberFormat="0" applyBorder="0" applyAlignment="0" applyProtection="0">
      <alignment vertical="center"/>
    </xf>
    <xf numFmtId="0" fontId="59" fillId="42" borderId="0" applyNumberFormat="0" applyBorder="0" applyAlignment="0" applyProtection="0">
      <alignment vertical="center"/>
    </xf>
    <xf numFmtId="0" fontId="59" fillId="42" borderId="0" applyNumberFormat="0" applyBorder="0" applyAlignment="0" applyProtection="0">
      <alignment vertical="center"/>
    </xf>
    <xf numFmtId="0" fontId="59" fillId="42" borderId="0" applyNumberFormat="0" applyBorder="0" applyAlignment="0" applyProtection="0">
      <alignment vertical="center"/>
    </xf>
    <xf numFmtId="0" fontId="59" fillId="42" borderId="0" applyNumberFormat="0" applyBorder="0" applyAlignment="0" applyProtection="0">
      <alignment vertical="center"/>
    </xf>
    <xf numFmtId="0" fontId="59" fillId="42" borderId="0" applyNumberFormat="0" applyBorder="0" applyAlignment="0" applyProtection="0">
      <alignment vertical="center"/>
    </xf>
    <xf numFmtId="0" fontId="59" fillId="42" borderId="0" applyNumberFormat="0" applyBorder="0" applyAlignment="0" applyProtection="0">
      <alignment vertical="center"/>
    </xf>
    <xf numFmtId="0" fontId="59" fillId="42" borderId="0" applyNumberFormat="0" applyBorder="0" applyAlignment="0" applyProtection="0">
      <alignment vertical="center"/>
    </xf>
    <xf numFmtId="0" fontId="2" fillId="10" borderId="0" applyNumberFormat="0" applyBorder="0" applyAlignment="0" applyProtection="0">
      <alignment vertical="center"/>
    </xf>
    <xf numFmtId="0" fontId="59" fillId="43" borderId="0" applyNumberFormat="0" applyBorder="0" applyAlignment="0" applyProtection="0">
      <alignment vertical="center"/>
    </xf>
    <xf numFmtId="0" fontId="59" fillId="43" borderId="0" applyNumberFormat="0" applyBorder="0" applyAlignment="0" applyProtection="0">
      <alignment vertical="center"/>
    </xf>
    <xf numFmtId="0" fontId="59" fillId="43" borderId="0" applyNumberFormat="0" applyBorder="0" applyAlignment="0" applyProtection="0">
      <alignment vertical="center"/>
    </xf>
    <xf numFmtId="0" fontId="59" fillId="43" borderId="0" applyNumberFormat="0" applyBorder="0" applyAlignment="0" applyProtection="0">
      <alignment vertical="center"/>
    </xf>
    <xf numFmtId="0" fontId="59" fillId="43" borderId="0" applyNumberFormat="0" applyBorder="0" applyAlignment="0" applyProtection="0">
      <alignment vertical="center"/>
    </xf>
    <xf numFmtId="0" fontId="59" fillId="43" borderId="0" applyNumberFormat="0" applyBorder="0" applyAlignment="0" applyProtection="0">
      <alignment vertical="center"/>
    </xf>
    <xf numFmtId="0" fontId="59" fillId="43" borderId="0" applyNumberFormat="0" applyBorder="0" applyAlignment="0" applyProtection="0">
      <alignment vertical="center"/>
    </xf>
    <xf numFmtId="0" fontId="59" fillId="43" borderId="0" applyNumberFormat="0" applyBorder="0" applyAlignment="0" applyProtection="0">
      <alignment vertical="center"/>
    </xf>
    <xf numFmtId="0" fontId="2" fillId="13"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2" fillId="14" borderId="0" applyNumberFormat="0" applyBorder="0" applyAlignment="0" applyProtection="0">
      <alignment vertical="center"/>
    </xf>
    <xf numFmtId="0" fontId="59" fillId="45" borderId="0" applyNumberFormat="0" applyBorder="0" applyAlignment="0" applyProtection="0">
      <alignment vertical="center"/>
    </xf>
    <xf numFmtId="0" fontId="59" fillId="45" borderId="0" applyNumberFormat="0" applyBorder="0" applyAlignment="0" applyProtection="0">
      <alignment vertical="center"/>
    </xf>
    <xf numFmtId="0" fontId="59" fillId="45" borderId="0" applyNumberFormat="0" applyBorder="0" applyAlignment="0" applyProtection="0">
      <alignment vertical="center"/>
    </xf>
    <xf numFmtId="0" fontId="59" fillId="45" borderId="0" applyNumberFormat="0" applyBorder="0" applyAlignment="0" applyProtection="0">
      <alignment vertical="center"/>
    </xf>
    <xf numFmtId="0" fontId="59" fillId="45" borderId="0" applyNumberFormat="0" applyBorder="0" applyAlignment="0" applyProtection="0">
      <alignment vertical="center"/>
    </xf>
    <xf numFmtId="0" fontId="59" fillId="45" borderId="0" applyNumberFormat="0" applyBorder="0" applyAlignment="0" applyProtection="0">
      <alignment vertical="center"/>
    </xf>
    <xf numFmtId="0" fontId="59" fillId="45" borderId="0" applyNumberFormat="0" applyBorder="0" applyAlignment="0" applyProtection="0">
      <alignment vertical="center"/>
    </xf>
    <xf numFmtId="0" fontId="59" fillId="45" borderId="0" applyNumberFormat="0" applyBorder="0" applyAlignment="0" applyProtection="0">
      <alignment vertical="center"/>
    </xf>
    <xf numFmtId="0" fontId="2" fillId="15" borderId="0" applyNumberFormat="0" applyBorder="0" applyAlignment="0" applyProtection="0">
      <alignment vertical="center"/>
    </xf>
    <xf numFmtId="0" fontId="59" fillId="46" borderId="0" applyNumberFormat="0" applyBorder="0" applyAlignment="0" applyProtection="0">
      <alignment vertical="center"/>
    </xf>
    <xf numFmtId="0" fontId="59" fillId="46" borderId="0" applyNumberFormat="0" applyBorder="0" applyAlignment="0" applyProtection="0">
      <alignment vertical="center"/>
    </xf>
    <xf numFmtId="0" fontId="59" fillId="46" borderId="0" applyNumberFormat="0" applyBorder="0" applyAlignment="0" applyProtection="0">
      <alignment vertical="center"/>
    </xf>
    <xf numFmtId="0" fontId="59" fillId="46" borderId="0" applyNumberFormat="0" applyBorder="0" applyAlignment="0" applyProtection="0">
      <alignment vertical="center"/>
    </xf>
    <xf numFmtId="0" fontId="59" fillId="46" borderId="0" applyNumberFormat="0" applyBorder="0" applyAlignment="0" applyProtection="0">
      <alignment vertical="center"/>
    </xf>
    <xf numFmtId="0" fontId="59" fillId="46" borderId="0" applyNumberFormat="0" applyBorder="0" applyAlignment="0" applyProtection="0">
      <alignment vertical="center"/>
    </xf>
    <xf numFmtId="0" fontId="59" fillId="46" borderId="0" applyNumberFormat="0" applyBorder="0" applyAlignment="0" applyProtection="0">
      <alignment vertical="center"/>
    </xf>
    <xf numFmtId="0" fontId="59" fillId="46" borderId="0" applyNumberFormat="0" applyBorder="0" applyAlignment="0" applyProtection="0">
      <alignment vertical="center"/>
    </xf>
    <xf numFmtId="182" fontId="25" fillId="0" borderId="0" applyFont="0" applyFill="0" applyBorder="0" applyAlignment="0" applyProtection="0"/>
    <xf numFmtId="0" fontId="44" fillId="0" borderId="0" applyFill="0" applyBorder="0" applyProtection="0">
      <alignment horizontal="left"/>
    </xf>
    <xf numFmtId="0" fontId="3" fillId="0" borderId="0"/>
    <xf numFmtId="0" fontId="50" fillId="0" borderId="0" applyBorder="0" applyProtection="0">
      <alignment horizontal="left"/>
    </xf>
    <xf numFmtId="0" fontId="51" fillId="0" borderId="0" applyFill="0" applyBorder="0" applyProtection="0">
      <alignment horizontal="left"/>
    </xf>
    <xf numFmtId="0" fontId="52" fillId="0" borderId="1" applyFill="0" applyBorder="0" applyProtection="0">
      <alignment horizontal="left" vertical="top"/>
    </xf>
    <xf numFmtId="0" fontId="58" fillId="0" borderId="0">
      <alignment vertical="center"/>
    </xf>
    <xf numFmtId="0" fontId="58" fillId="0" borderId="0">
      <alignment vertical="center"/>
    </xf>
    <xf numFmtId="0" fontId="60" fillId="0" borderId="0">
      <alignment vertical="center"/>
    </xf>
    <xf numFmtId="0" fontId="58" fillId="0" borderId="0">
      <alignment vertical="center"/>
    </xf>
    <xf numFmtId="0" fontId="58" fillId="0" borderId="0">
      <alignment vertical="center"/>
    </xf>
    <xf numFmtId="0" fontId="60" fillId="0" borderId="0">
      <alignment vertical="center"/>
    </xf>
    <xf numFmtId="0" fontId="60" fillId="0" borderId="0">
      <alignment vertical="center"/>
    </xf>
    <xf numFmtId="0" fontId="58" fillId="0" borderId="0">
      <alignment vertical="center"/>
    </xf>
    <xf numFmtId="0" fontId="58" fillId="0" borderId="0">
      <alignment vertical="center"/>
    </xf>
    <xf numFmtId="0" fontId="3" fillId="0" borderId="0">
      <alignment vertical="center"/>
    </xf>
    <xf numFmtId="0" fontId="3"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44" fillId="0" borderId="0"/>
    <xf numFmtId="0" fontId="61" fillId="0" borderId="0"/>
    <xf numFmtId="0" fontId="3" fillId="0" borderId="0">
      <alignment vertical="center"/>
    </xf>
    <xf numFmtId="180" fontId="43" fillId="0" borderId="0"/>
    <xf numFmtId="0" fontId="3" fillId="0" borderId="0">
      <alignment vertical="center"/>
    </xf>
    <xf numFmtId="0" fontId="3" fillId="0" borderId="0">
      <alignment vertical="center"/>
    </xf>
    <xf numFmtId="0" fontId="3" fillId="0" borderId="0"/>
    <xf numFmtId="0" fontId="3" fillId="0" borderId="0"/>
    <xf numFmtId="0" fontId="3" fillId="0" borderId="0"/>
    <xf numFmtId="0" fontId="58" fillId="0" borderId="0">
      <alignment vertical="center"/>
    </xf>
    <xf numFmtId="0" fontId="58" fillId="0" borderId="0">
      <alignment vertical="center"/>
    </xf>
    <xf numFmtId="0" fontId="58" fillId="0" borderId="0"/>
    <xf numFmtId="0" fontId="58" fillId="0" borderId="0"/>
    <xf numFmtId="0" fontId="58" fillId="0" borderId="0"/>
    <xf numFmtId="0" fontId="43" fillId="0" borderId="0"/>
    <xf numFmtId="0" fontId="58" fillId="0" borderId="0">
      <alignment vertical="center"/>
    </xf>
    <xf numFmtId="0" fontId="3" fillId="0" borderId="0"/>
    <xf numFmtId="0" fontId="3" fillId="0" borderId="0"/>
    <xf numFmtId="0" fontId="3" fillId="0" borderId="0">
      <alignment vertical="center"/>
    </xf>
    <xf numFmtId="0" fontId="44" fillId="0" borderId="0"/>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3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62" fillId="0" borderId="0">
      <alignment vertical="center"/>
    </xf>
    <xf numFmtId="0" fontId="3" fillId="0" borderId="0"/>
    <xf numFmtId="180" fontId="43" fillId="0" borderId="0"/>
    <xf numFmtId="0" fontId="3" fillId="0" borderId="0">
      <alignment vertical="center"/>
    </xf>
    <xf numFmtId="0" fontId="3"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3" fillId="0" borderId="0"/>
    <xf numFmtId="0" fontId="3" fillId="0" borderId="0"/>
    <xf numFmtId="0" fontId="3" fillId="0" borderId="0"/>
    <xf numFmtId="0" fontId="3" fillId="0" borderId="0"/>
    <xf numFmtId="0" fontId="58" fillId="0" borderId="0">
      <alignment vertical="center"/>
    </xf>
    <xf numFmtId="0" fontId="58" fillId="0" borderId="0">
      <alignment vertical="center"/>
    </xf>
    <xf numFmtId="0" fontId="58" fillId="0" borderId="0">
      <alignment vertical="center"/>
    </xf>
    <xf numFmtId="0" fontId="3" fillId="0" borderId="0">
      <alignment vertical="center"/>
    </xf>
    <xf numFmtId="0" fontId="3" fillId="0" borderId="0">
      <alignment vertical="center"/>
    </xf>
    <xf numFmtId="0" fontId="43" fillId="0" borderId="0"/>
    <xf numFmtId="0" fontId="58" fillId="0" borderId="0">
      <alignment vertical="center"/>
    </xf>
    <xf numFmtId="0" fontId="58" fillId="0" borderId="0">
      <alignment vertical="center"/>
    </xf>
    <xf numFmtId="0" fontId="63" fillId="0" borderId="0"/>
    <xf numFmtId="0" fontId="58" fillId="0" borderId="0">
      <alignment vertical="center"/>
    </xf>
    <xf numFmtId="0" fontId="58" fillId="0" borderId="0">
      <alignment vertical="center"/>
    </xf>
    <xf numFmtId="0" fontId="3" fillId="0" borderId="0"/>
    <xf numFmtId="0" fontId="1" fillId="0" borderId="0">
      <alignment vertical="center"/>
    </xf>
    <xf numFmtId="0" fontId="1" fillId="0" borderId="0">
      <alignment vertical="center"/>
    </xf>
    <xf numFmtId="43" fontId="3" fillId="0" borderId="0" applyFont="0" applyFill="0" applyBorder="0" applyAlignment="0" applyProtection="0">
      <alignment vertical="center"/>
    </xf>
    <xf numFmtId="181" fontId="61" fillId="0" borderId="0" applyFont="0" applyFill="0" applyBorder="0" applyAlignment="0" applyProtection="0"/>
    <xf numFmtId="181" fontId="44" fillId="0" borderId="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41"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xf numFmtId="43" fontId="41" fillId="0" borderId="0" applyFont="0" applyFill="0" applyBorder="0" applyAlignment="0" applyProtection="0">
      <alignment vertical="center"/>
    </xf>
    <xf numFmtId="43" fontId="41" fillId="0" borderId="0" applyFont="0" applyFill="0" applyBorder="0" applyAlignment="0" applyProtection="0">
      <alignment vertical="center"/>
    </xf>
    <xf numFmtId="43" fontId="41" fillId="0" borderId="0" applyFont="0" applyFill="0" applyBorder="0" applyAlignment="0" applyProtection="0">
      <alignment vertical="center"/>
    </xf>
    <xf numFmtId="43" fontId="3" fillId="0" borderId="0" applyFont="0" applyFill="0" applyBorder="0" applyAlignment="0" applyProtection="0"/>
    <xf numFmtId="43" fontId="3" fillId="0" borderId="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3" fillId="0" borderId="0" applyFont="0" applyFill="0" applyBorder="0" applyAlignment="0" applyProtection="0">
      <alignment vertical="center"/>
    </xf>
    <xf numFmtId="43" fontId="58" fillId="0" borderId="0" applyFont="0" applyFill="0" applyBorder="0" applyAlignment="0" applyProtection="0">
      <alignment vertical="center"/>
    </xf>
    <xf numFmtId="181" fontId="43"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2"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3"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181" fontId="43" fillId="0" borderId="0" applyFont="0" applyFill="0" applyBorder="0" applyAlignment="0" applyProtection="0"/>
    <xf numFmtId="43" fontId="3" fillId="0" borderId="0" applyFont="0" applyFill="0" applyBorder="0" applyAlignment="0" applyProtection="0"/>
    <xf numFmtId="43" fontId="63" fillId="0" borderId="0" applyFont="0" applyFill="0" applyBorder="0" applyAlignment="0" applyProtection="0">
      <alignment vertical="center"/>
    </xf>
    <xf numFmtId="43" fontId="3"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3" fillId="0" borderId="0" applyFont="0" applyFill="0" applyBorder="0" applyAlignment="0" applyProtection="0">
      <alignment vertical="center"/>
    </xf>
    <xf numFmtId="0" fontId="4" fillId="16" borderId="0" applyNumberFormat="0" applyBorder="0" applyAlignment="0" applyProtection="0">
      <alignment vertical="center"/>
    </xf>
    <xf numFmtId="0" fontId="64" fillId="47" borderId="0" applyNumberFormat="0" applyBorder="0" applyAlignment="0" applyProtection="0">
      <alignment vertical="center"/>
    </xf>
    <xf numFmtId="0" fontId="64" fillId="47" borderId="0" applyNumberFormat="0" applyBorder="0" applyAlignment="0" applyProtection="0">
      <alignment vertical="center"/>
    </xf>
    <xf numFmtId="0" fontId="64" fillId="47" borderId="0" applyNumberFormat="0" applyBorder="0" applyAlignment="0" applyProtection="0">
      <alignment vertical="center"/>
    </xf>
    <xf numFmtId="0" fontId="64" fillId="47" borderId="0" applyNumberFormat="0" applyBorder="0" applyAlignment="0" applyProtection="0">
      <alignment vertical="center"/>
    </xf>
    <xf numFmtId="0" fontId="64" fillId="47" borderId="0" applyNumberFormat="0" applyBorder="0" applyAlignment="0" applyProtection="0">
      <alignment vertical="center"/>
    </xf>
    <xf numFmtId="0" fontId="64" fillId="47" borderId="0" applyNumberFormat="0" applyBorder="0" applyAlignment="0" applyProtection="0">
      <alignment vertical="center"/>
    </xf>
    <xf numFmtId="0" fontId="64" fillId="47" borderId="0" applyNumberFormat="0" applyBorder="0" applyAlignment="0" applyProtection="0">
      <alignment vertical="center"/>
    </xf>
    <xf numFmtId="0" fontId="64" fillId="47" borderId="0" applyNumberFormat="0" applyBorder="0" applyAlignment="0" applyProtection="0">
      <alignment vertical="center"/>
    </xf>
    <xf numFmtId="0" fontId="5" fillId="0" borderId="2" applyNumberFormat="0" applyFill="0" applyAlignment="0" applyProtection="0">
      <alignment vertical="center"/>
    </xf>
    <xf numFmtId="0" fontId="65" fillId="0" borderId="94" applyNumberFormat="0" applyFill="0" applyAlignment="0" applyProtection="0">
      <alignment vertical="center"/>
    </xf>
    <xf numFmtId="0" fontId="65" fillId="0" borderId="94" applyNumberFormat="0" applyFill="0" applyAlignment="0" applyProtection="0">
      <alignment vertical="center"/>
    </xf>
    <xf numFmtId="0" fontId="65" fillId="0" borderId="94" applyNumberFormat="0" applyFill="0" applyAlignment="0" applyProtection="0">
      <alignment vertical="center"/>
    </xf>
    <xf numFmtId="0" fontId="65" fillId="0" borderId="94" applyNumberFormat="0" applyFill="0" applyAlignment="0" applyProtection="0">
      <alignment vertical="center"/>
    </xf>
    <xf numFmtId="0" fontId="65" fillId="0" borderId="94" applyNumberFormat="0" applyFill="0" applyAlignment="0" applyProtection="0">
      <alignment vertical="center"/>
    </xf>
    <xf numFmtId="0" fontId="65" fillId="0" borderId="94" applyNumberFormat="0" applyFill="0" applyAlignment="0" applyProtection="0">
      <alignment vertical="center"/>
    </xf>
    <xf numFmtId="0" fontId="65" fillId="0" borderId="94" applyNumberFormat="0" applyFill="0" applyAlignment="0" applyProtection="0">
      <alignment vertical="center"/>
    </xf>
    <xf numFmtId="0" fontId="65" fillId="0" borderId="94" applyNumberFormat="0" applyFill="0" applyAlignment="0" applyProtection="0">
      <alignment vertical="center"/>
    </xf>
    <xf numFmtId="0" fontId="6" fillId="4" borderId="0" applyNumberFormat="0" applyBorder="0" applyAlignment="0" applyProtection="0">
      <alignment vertical="center"/>
    </xf>
    <xf numFmtId="0" fontId="66" fillId="48" borderId="0" applyNumberFormat="0" applyBorder="0" applyAlignment="0" applyProtection="0">
      <alignment vertical="center"/>
    </xf>
    <xf numFmtId="0" fontId="66" fillId="48" borderId="0" applyNumberFormat="0" applyBorder="0" applyAlignment="0" applyProtection="0">
      <alignment vertical="center"/>
    </xf>
    <xf numFmtId="0" fontId="66" fillId="48" borderId="0" applyNumberFormat="0" applyBorder="0" applyAlignment="0" applyProtection="0">
      <alignment vertical="center"/>
    </xf>
    <xf numFmtId="0" fontId="66" fillId="48" borderId="0" applyNumberFormat="0" applyBorder="0" applyAlignment="0" applyProtection="0">
      <alignment vertical="center"/>
    </xf>
    <xf numFmtId="0" fontId="66" fillId="48" borderId="0" applyNumberFormat="0" applyBorder="0" applyAlignment="0" applyProtection="0">
      <alignment vertical="center"/>
    </xf>
    <xf numFmtId="0" fontId="66" fillId="48" borderId="0" applyNumberFormat="0" applyBorder="0" applyAlignment="0" applyProtection="0">
      <alignment vertical="center"/>
    </xf>
    <xf numFmtId="0" fontId="66" fillId="48" borderId="0" applyNumberFormat="0" applyBorder="0" applyAlignment="0" applyProtection="0">
      <alignment vertical="center"/>
    </xf>
    <xf numFmtId="0" fontId="66" fillId="48" borderId="0" applyNumberFormat="0" applyBorder="0" applyAlignment="0" applyProtection="0">
      <alignment vertical="center"/>
    </xf>
    <xf numFmtId="0" fontId="45" fillId="4" borderId="0" applyNumberFormat="0" applyBorder="0" applyAlignment="0" applyProtection="0">
      <alignment vertical="center"/>
    </xf>
    <xf numFmtId="0" fontId="67" fillId="48" borderId="0" applyNumberFormat="0" applyBorder="0" applyAlignment="0" applyProtection="0">
      <alignment vertical="center"/>
    </xf>
    <xf numFmtId="0" fontId="46" fillId="4" borderId="0" applyNumberFormat="0" applyBorder="0" applyAlignment="0" applyProtection="0">
      <alignment vertical="center"/>
    </xf>
    <xf numFmtId="0" fontId="66" fillId="48" borderId="0" applyNumberFormat="0" applyBorder="0" applyAlignment="0" applyProtection="0">
      <alignment vertical="center"/>
    </xf>
    <xf numFmtId="9" fontId="3"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3" fillId="0" borderId="0" applyFont="0" applyFill="0" applyBorder="0" applyAlignment="0" applyProtection="0">
      <alignment vertical="center"/>
    </xf>
    <xf numFmtId="9" fontId="43" fillId="0" borderId="0" applyFont="0" applyFill="0" applyBorder="0" applyAlignment="0" applyProtection="0"/>
    <xf numFmtId="9" fontId="3"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3"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61" fillId="0" borderId="0" applyFont="0" applyFill="0" applyBorder="0" applyAlignment="0" applyProtection="0"/>
    <xf numFmtId="9" fontId="44" fillId="0" borderId="0" applyFont="0" applyFill="0" applyBorder="0" applyAlignment="0" applyProtection="0"/>
    <xf numFmtId="0" fontId="7" fillId="17" borderId="3" applyNumberFormat="0" applyAlignment="0" applyProtection="0">
      <alignment vertical="center"/>
    </xf>
    <xf numFmtId="0" fontId="68" fillId="49" borderId="95" applyNumberFormat="0" applyAlignment="0" applyProtection="0">
      <alignment vertical="center"/>
    </xf>
    <xf numFmtId="0" fontId="68" fillId="49" borderId="95" applyNumberFormat="0" applyAlignment="0" applyProtection="0">
      <alignment vertical="center"/>
    </xf>
    <xf numFmtId="0" fontId="68" fillId="49" borderId="95" applyNumberFormat="0" applyAlignment="0" applyProtection="0">
      <alignment vertical="center"/>
    </xf>
    <xf numFmtId="0" fontId="68" fillId="49" borderId="95" applyNumberFormat="0" applyAlignment="0" applyProtection="0">
      <alignment vertical="center"/>
    </xf>
    <xf numFmtId="0" fontId="68" fillId="49" borderId="95" applyNumberFormat="0" applyAlignment="0" applyProtection="0">
      <alignment vertical="center"/>
    </xf>
    <xf numFmtId="0" fontId="68" fillId="49" borderId="95" applyNumberFormat="0" applyAlignment="0" applyProtection="0">
      <alignment vertical="center"/>
    </xf>
    <xf numFmtId="0" fontId="68" fillId="49" borderId="95" applyNumberFormat="0" applyAlignment="0" applyProtection="0">
      <alignment vertical="center"/>
    </xf>
    <xf numFmtId="0" fontId="68" fillId="49" borderId="95" applyNumberFormat="0" applyAlignment="0" applyProtection="0">
      <alignment vertical="center"/>
    </xf>
    <xf numFmtId="0" fontId="47" fillId="0" borderId="0"/>
    <xf numFmtId="183" fontId="53" fillId="0" borderId="0" applyFont="0" applyFill="0" applyBorder="0" applyAlignment="0" applyProtection="0"/>
    <xf numFmtId="0" fontId="8" fillId="0" borderId="4" applyNumberFormat="0" applyFill="0" applyAlignment="0" applyProtection="0">
      <alignment vertical="center"/>
    </xf>
    <xf numFmtId="0" fontId="69" fillId="0" borderId="96" applyNumberFormat="0" applyFill="0" applyAlignment="0" applyProtection="0">
      <alignment vertical="center"/>
    </xf>
    <xf numFmtId="0" fontId="69" fillId="0" borderId="96" applyNumberFormat="0" applyFill="0" applyAlignment="0" applyProtection="0">
      <alignment vertical="center"/>
    </xf>
    <xf numFmtId="0" fontId="69" fillId="0" borderId="96" applyNumberFormat="0" applyFill="0" applyAlignment="0" applyProtection="0">
      <alignment vertical="center"/>
    </xf>
    <xf numFmtId="0" fontId="69" fillId="0" borderId="96" applyNumberFormat="0" applyFill="0" applyAlignment="0" applyProtection="0">
      <alignment vertical="center"/>
    </xf>
    <xf numFmtId="0" fontId="69" fillId="0" borderId="96" applyNumberFormat="0" applyFill="0" applyAlignment="0" applyProtection="0">
      <alignment vertical="center"/>
    </xf>
    <xf numFmtId="0" fontId="69" fillId="0" borderId="96" applyNumberFormat="0" applyFill="0" applyAlignment="0" applyProtection="0">
      <alignment vertical="center"/>
    </xf>
    <xf numFmtId="0" fontId="69" fillId="0" borderId="96" applyNumberFormat="0" applyFill="0" applyAlignment="0" applyProtection="0">
      <alignment vertical="center"/>
    </xf>
    <xf numFmtId="0" fontId="69" fillId="0" borderId="96" applyNumberFormat="0" applyFill="0" applyAlignment="0" applyProtection="0">
      <alignment vertical="center"/>
    </xf>
    <xf numFmtId="0" fontId="3" fillId="18" borderId="5"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58" fillId="50" borderId="97" applyNumberFormat="0" applyFont="0" applyAlignment="0" applyProtection="0">
      <alignment vertical="center"/>
    </xf>
    <xf numFmtId="0" fontId="9"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2" fillId="19" borderId="0" applyNumberFormat="0" applyBorder="0" applyAlignment="0" applyProtection="0">
      <alignment vertical="center"/>
    </xf>
    <xf numFmtId="0" fontId="59" fillId="51" borderId="0" applyNumberFormat="0" applyBorder="0" applyAlignment="0" applyProtection="0">
      <alignment vertical="center"/>
    </xf>
    <xf numFmtId="0" fontId="59" fillId="51" borderId="0" applyNumberFormat="0" applyBorder="0" applyAlignment="0" applyProtection="0">
      <alignment vertical="center"/>
    </xf>
    <xf numFmtId="0" fontId="59" fillId="51" borderId="0" applyNumberFormat="0" applyBorder="0" applyAlignment="0" applyProtection="0">
      <alignment vertical="center"/>
    </xf>
    <xf numFmtId="0" fontId="59" fillId="51" borderId="0" applyNumberFormat="0" applyBorder="0" applyAlignment="0" applyProtection="0">
      <alignment vertical="center"/>
    </xf>
    <xf numFmtId="0" fontId="59" fillId="51" borderId="0" applyNumberFormat="0" applyBorder="0" applyAlignment="0" applyProtection="0">
      <alignment vertical="center"/>
    </xf>
    <xf numFmtId="0" fontId="59" fillId="51" borderId="0" applyNumberFormat="0" applyBorder="0" applyAlignment="0" applyProtection="0">
      <alignment vertical="center"/>
    </xf>
    <xf numFmtId="0" fontId="59" fillId="51" borderId="0" applyNumberFormat="0" applyBorder="0" applyAlignment="0" applyProtection="0">
      <alignment vertical="center"/>
    </xf>
    <xf numFmtId="0" fontId="59" fillId="51" borderId="0" applyNumberFormat="0" applyBorder="0" applyAlignment="0" applyProtection="0">
      <alignment vertical="center"/>
    </xf>
    <xf numFmtId="0" fontId="2" fillId="20" borderId="0" applyNumberFormat="0" applyBorder="0" applyAlignment="0" applyProtection="0">
      <alignment vertical="center"/>
    </xf>
    <xf numFmtId="0" fontId="59" fillId="52" borderId="0" applyNumberFormat="0" applyBorder="0" applyAlignment="0" applyProtection="0">
      <alignment vertical="center"/>
    </xf>
    <xf numFmtId="0" fontId="59" fillId="52" borderId="0" applyNumberFormat="0" applyBorder="0" applyAlignment="0" applyProtection="0">
      <alignment vertical="center"/>
    </xf>
    <xf numFmtId="0" fontId="59" fillId="52" borderId="0" applyNumberFormat="0" applyBorder="0" applyAlignment="0" applyProtection="0">
      <alignment vertical="center"/>
    </xf>
    <xf numFmtId="0" fontId="59" fillId="52" borderId="0" applyNumberFormat="0" applyBorder="0" applyAlignment="0" applyProtection="0">
      <alignment vertical="center"/>
    </xf>
    <xf numFmtId="0" fontId="59" fillId="52" borderId="0" applyNumberFormat="0" applyBorder="0" applyAlignment="0" applyProtection="0">
      <alignment vertical="center"/>
    </xf>
    <xf numFmtId="0" fontId="59" fillId="52" borderId="0" applyNumberFormat="0" applyBorder="0" applyAlignment="0" applyProtection="0">
      <alignment vertical="center"/>
    </xf>
    <xf numFmtId="0" fontId="59" fillId="52" borderId="0" applyNumberFormat="0" applyBorder="0" applyAlignment="0" applyProtection="0">
      <alignment vertical="center"/>
    </xf>
    <xf numFmtId="0" fontId="59" fillId="52" borderId="0" applyNumberFormat="0" applyBorder="0" applyAlignment="0" applyProtection="0">
      <alignment vertical="center"/>
    </xf>
    <xf numFmtId="0" fontId="2" fillId="21" borderId="0" applyNumberFormat="0" applyBorder="0" applyAlignment="0" applyProtection="0">
      <alignment vertical="center"/>
    </xf>
    <xf numFmtId="0" fontId="59" fillId="53" borderId="0" applyNumberFormat="0" applyBorder="0" applyAlignment="0" applyProtection="0">
      <alignment vertical="center"/>
    </xf>
    <xf numFmtId="0" fontId="59" fillId="53" borderId="0" applyNumberFormat="0" applyBorder="0" applyAlignment="0" applyProtection="0">
      <alignment vertical="center"/>
    </xf>
    <xf numFmtId="0" fontId="59" fillId="53" borderId="0" applyNumberFormat="0" applyBorder="0" applyAlignment="0" applyProtection="0">
      <alignment vertical="center"/>
    </xf>
    <xf numFmtId="0" fontId="59" fillId="53" borderId="0" applyNumberFormat="0" applyBorder="0" applyAlignment="0" applyProtection="0">
      <alignment vertical="center"/>
    </xf>
    <xf numFmtId="0" fontId="59" fillId="53" borderId="0" applyNumberFormat="0" applyBorder="0" applyAlignment="0" applyProtection="0">
      <alignment vertical="center"/>
    </xf>
    <xf numFmtId="0" fontId="59" fillId="53" borderId="0" applyNumberFormat="0" applyBorder="0" applyAlignment="0" applyProtection="0">
      <alignment vertical="center"/>
    </xf>
    <xf numFmtId="0" fontId="59" fillId="53" borderId="0" applyNumberFormat="0" applyBorder="0" applyAlignment="0" applyProtection="0">
      <alignment vertical="center"/>
    </xf>
    <xf numFmtId="0" fontId="59" fillId="53" borderId="0" applyNumberFormat="0" applyBorder="0" applyAlignment="0" applyProtection="0">
      <alignment vertical="center"/>
    </xf>
    <xf numFmtId="0" fontId="2" fillId="13" borderId="0" applyNumberFormat="0" applyBorder="0" applyAlignment="0" applyProtection="0">
      <alignment vertical="center"/>
    </xf>
    <xf numFmtId="0" fontId="59" fillId="54" borderId="0" applyNumberFormat="0" applyBorder="0" applyAlignment="0" applyProtection="0">
      <alignment vertical="center"/>
    </xf>
    <xf numFmtId="0" fontId="59" fillId="54" borderId="0" applyNumberFormat="0" applyBorder="0" applyAlignment="0" applyProtection="0">
      <alignment vertical="center"/>
    </xf>
    <xf numFmtId="0" fontId="59" fillId="54" borderId="0" applyNumberFormat="0" applyBorder="0" applyAlignment="0" applyProtection="0">
      <alignment vertical="center"/>
    </xf>
    <xf numFmtId="0" fontId="59" fillId="54" borderId="0" applyNumberFormat="0" applyBorder="0" applyAlignment="0" applyProtection="0">
      <alignment vertical="center"/>
    </xf>
    <xf numFmtId="0" fontId="59" fillId="54" borderId="0" applyNumberFormat="0" applyBorder="0" applyAlignment="0" applyProtection="0">
      <alignment vertical="center"/>
    </xf>
    <xf numFmtId="0" fontId="59" fillId="54" borderId="0" applyNumberFormat="0" applyBorder="0" applyAlignment="0" applyProtection="0">
      <alignment vertical="center"/>
    </xf>
    <xf numFmtId="0" fontId="59" fillId="54" borderId="0" applyNumberFormat="0" applyBorder="0" applyAlignment="0" applyProtection="0">
      <alignment vertical="center"/>
    </xf>
    <xf numFmtId="0" fontId="59" fillId="54" borderId="0" applyNumberFormat="0" applyBorder="0" applyAlignment="0" applyProtection="0">
      <alignment vertical="center"/>
    </xf>
    <xf numFmtId="0" fontId="2" fillId="14" borderId="0" applyNumberFormat="0" applyBorder="0" applyAlignment="0" applyProtection="0">
      <alignment vertical="center"/>
    </xf>
    <xf numFmtId="0" fontId="59" fillId="55" borderId="0" applyNumberFormat="0" applyBorder="0" applyAlignment="0" applyProtection="0">
      <alignment vertical="center"/>
    </xf>
    <xf numFmtId="0" fontId="59" fillId="55" borderId="0" applyNumberFormat="0" applyBorder="0" applyAlignment="0" applyProtection="0">
      <alignment vertical="center"/>
    </xf>
    <xf numFmtId="0" fontId="59" fillId="55" borderId="0" applyNumberFormat="0" applyBorder="0" applyAlignment="0" applyProtection="0">
      <alignment vertical="center"/>
    </xf>
    <xf numFmtId="0" fontId="59" fillId="55" borderId="0" applyNumberFormat="0" applyBorder="0" applyAlignment="0" applyProtection="0">
      <alignment vertical="center"/>
    </xf>
    <xf numFmtId="0" fontId="59" fillId="55" borderId="0" applyNumberFormat="0" applyBorder="0" applyAlignment="0" applyProtection="0">
      <alignment vertical="center"/>
    </xf>
    <xf numFmtId="0" fontId="59" fillId="55" borderId="0" applyNumberFormat="0" applyBorder="0" applyAlignment="0" applyProtection="0">
      <alignment vertical="center"/>
    </xf>
    <xf numFmtId="0" fontId="59" fillId="55" borderId="0" applyNumberFormat="0" applyBorder="0" applyAlignment="0" applyProtection="0">
      <alignment vertical="center"/>
    </xf>
    <xf numFmtId="0" fontId="59" fillId="55" borderId="0" applyNumberFormat="0" applyBorder="0" applyAlignment="0" applyProtection="0">
      <alignment vertical="center"/>
    </xf>
    <xf numFmtId="0" fontId="2" fillId="22" borderId="0" applyNumberFormat="0" applyBorder="0" applyAlignment="0" applyProtection="0">
      <alignment vertical="center"/>
    </xf>
    <xf numFmtId="0" fontId="59" fillId="56" borderId="0" applyNumberFormat="0" applyBorder="0" applyAlignment="0" applyProtection="0">
      <alignment vertical="center"/>
    </xf>
    <xf numFmtId="0" fontId="59" fillId="56" borderId="0" applyNumberFormat="0" applyBorder="0" applyAlignment="0" applyProtection="0">
      <alignment vertical="center"/>
    </xf>
    <xf numFmtId="0" fontId="59" fillId="56" borderId="0" applyNumberFormat="0" applyBorder="0" applyAlignment="0" applyProtection="0">
      <alignment vertical="center"/>
    </xf>
    <xf numFmtId="0" fontId="59" fillId="56" borderId="0" applyNumberFormat="0" applyBorder="0" applyAlignment="0" applyProtection="0">
      <alignment vertical="center"/>
    </xf>
    <xf numFmtId="0" fontId="59" fillId="56" borderId="0" applyNumberFormat="0" applyBorder="0" applyAlignment="0" applyProtection="0">
      <alignment vertical="center"/>
    </xf>
    <xf numFmtId="0" fontId="59" fillId="56" borderId="0" applyNumberFormat="0" applyBorder="0" applyAlignment="0" applyProtection="0">
      <alignment vertical="center"/>
    </xf>
    <xf numFmtId="0" fontId="59" fillId="56" borderId="0" applyNumberFormat="0" applyBorder="0" applyAlignment="0" applyProtection="0">
      <alignment vertical="center"/>
    </xf>
    <xf numFmtId="0" fontId="59" fillId="56"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6" applyNumberFormat="0" applyFill="0" applyAlignment="0" applyProtection="0">
      <alignment vertical="center"/>
    </xf>
    <xf numFmtId="0" fontId="71" fillId="0" borderId="98" applyNumberFormat="0" applyFill="0" applyAlignment="0" applyProtection="0">
      <alignment vertical="center"/>
    </xf>
    <xf numFmtId="0" fontId="71" fillId="0" borderId="98" applyNumberFormat="0" applyFill="0" applyAlignment="0" applyProtection="0">
      <alignment vertical="center"/>
    </xf>
    <xf numFmtId="0" fontId="71" fillId="0" borderId="98" applyNumberFormat="0" applyFill="0" applyAlignment="0" applyProtection="0">
      <alignment vertical="center"/>
    </xf>
    <xf numFmtId="0" fontId="71" fillId="0" borderId="98" applyNumberFormat="0" applyFill="0" applyAlignment="0" applyProtection="0">
      <alignment vertical="center"/>
    </xf>
    <xf numFmtId="0" fontId="71" fillId="0" borderId="98" applyNumberFormat="0" applyFill="0" applyAlignment="0" applyProtection="0">
      <alignment vertical="center"/>
    </xf>
    <xf numFmtId="0" fontId="71" fillId="0" borderId="98" applyNumberFormat="0" applyFill="0" applyAlignment="0" applyProtection="0">
      <alignment vertical="center"/>
    </xf>
    <xf numFmtId="0" fontId="71" fillId="0" borderId="98" applyNumberFormat="0" applyFill="0" applyAlignment="0" applyProtection="0">
      <alignment vertical="center"/>
    </xf>
    <xf numFmtId="0" fontId="71" fillId="0" borderId="98" applyNumberFormat="0" applyFill="0" applyAlignment="0" applyProtection="0">
      <alignment vertical="center"/>
    </xf>
    <xf numFmtId="0" fontId="72" fillId="0" borderId="0" applyNumberFormat="0" applyFill="0" applyBorder="0" applyAlignment="0" applyProtection="0">
      <alignment vertical="center"/>
    </xf>
    <xf numFmtId="0" fontId="13" fillId="0" borderId="7" applyNumberFormat="0" applyFill="0" applyAlignment="0" applyProtection="0">
      <alignment vertical="center"/>
    </xf>
    <xf numFmtId="0" fontId="73" fillId="0" borderId="99" applyNumberFormat="0" applyFill="0" applyAlignment="0" applyProtection="0">
      <alignment vertical="center"/>
    </xf>
    <xf numFmtId="0" fontId="73" fillId="0" borderId="99" applyNumberFormat="0" applyFill="0" applyAlignment="0" applyProtection="0">
      <alignment vertical="center"/>
    </xf>
    <xf numFmtId="0" fontId="73" fillId="0" borderId="99" applyNumberFormat="0" applyFill="0" applyAlignment="0" applyProtection="0">
      <alignment vertical="center"/>
    </xf>
    <xf numFmtId="0" fontId="73" fillId="0" borderId="99" applyNumberFormat="0" applyFill="0" applyAlignment="0" applyProtection="0">
      <alignment vertical="center"/>
    </xf>
    <xf numFmtId="0" fontId="73" fillId="0" borderId="99" applyNumberFormat="0" applyFill="0" applyAlignment="0" applyProtection="0">
      <alignment vertical="center"/>
    </xf>
    <xf numFmtId="0" fontId="73" fillId="0" borderId="99" applyNumberFormat="0" applyFill="0" applyAlignment="0" applyProtection="0">
      <alignment vertical="center"/>
    </xf>
    <xf numFmtId="0" fontId="73" fillId="0" borderId="99" applyNumberFormat="0" applyFill="0" applyAlignment="0" applyProtection="0">
      <alignment vertical="center"/>
    </xf>
    <xf numFmtId="0" fontId="73" fillId="0" borderId="99" applyNumberFormat="0" applyFill="0" applyAlignment="0" applyProtection="0">
      <alignment vertical="center"/>
    </xf>
    <xf numFmtId="0" fontId="14" fillId="0" borderId="8" applyNumberFormat="0" applyFill="0" applyAlignment="0" applyProtection="0">
      <alignment vertical="center"/>
    </xf>
    <xf numFmtId="0" fontId="74" fillId="0" borderId="100" applyNumberFormat="0" applyFill="0" applyAlignment="0" applyProtection="0">
      <alignment vertical="center"/>
    </xf>
    <xf numFmtId="0" fontId="74" fillId="0" borderId="100" applyNumberFormat="0" applyFill="0" applyAlignment="0" applyProtection="0">
      <alignment vertical="center"/>
    </xf>
    <xf numFmtId="0" fontId="74" fillId="0" borderId="100" applyNumberFormat="0" applyFill="0" applyAlignment="0" applyProtection="0">
      <alignment vertical="center"/>
    </xf>
    <xf numFmtId="0" fontId="74" fillId="0" borderId="100" applyNumberFormat="0" applyFill="0" applyAlignment="0" applyProtection="0">
      <alignment vertical="center"/>
    </xf>
    <xf numFmtId="0" fontId="74" fillId="0" borderId="100" applyNumberFormat="0" applyFill="0" applyAlignment="0" applyProtection="0">
      <alignment vertical="center"/>
    </xf>
    <xf numFmtId="0" fontId="74" fillId="0" borderId="100" applyNumberFormat="0" applyFill="0" applyAlignment="0" applyProtection="0">
      <alignment vertical="center"/>
    </xf>
    <xf numFmtId="0" fontId="74" fillId="0" borderId="100" applyNumberFormat="0" applyFill="0" applyAlignment="0" applyProtection="0">
      <alignment vertical="center"/>
    </xf>
    <xf numFmtId="0" fontId="74" fillId="0" borderId="100" applyNumberFormat="0" applyFill="0" applyAlignment="0" applyProtection="0">
      <alignment vertical="center"/>
    </xf>
    <xf numFmtId="0" fontId="1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5" fillId="7" borderId="3" applyNumberFormat="0" applyAlignment="0" applyProtection="0">
      <alignment vertical="center"/>
    </xf>
    <xf numFmtId="0" fontId="75" fillId="57" borderId="95" applyNumberFormat="0" applyAlignment="0" applyProtection="0">
      <alignment vertical="center"/>
    </xf>
    <xf numFmtId="0" fontId="75" fillId="57" borderId="95" applyNumberFormat="0" applyAlignment="0" applyProtection="0">
      <alignment vertical="center"/>
    </xf>
    <xf numFmtId="0" fontId="75" fillId="57" borderId="95" applyNumberFormat="0" applyAlignment="0" applyProtection="0">
      <alignment vertical="center"/>
    </xf>
    <xf numFmtId="0" fontId="75" fillId="57" borderId="95" applyNumberFormat="0" applyAlignment="0" applyProtection="0">
      <alignment vertical="center"/>
    </xf>
    <xf numFmtId="0" fontId="75" fillId="57" borderId="95" applyNumberFormat="0" applyAlignment="0" applyProtection="0">
      <alignment vertical="center"/>
    </xf>
    <xf numFmtId="0" fontId="75" fillId="57" borderId="95" applyNumberFormat="0" applyAlignment="0" applyProtection="0">
      <alignment vertical="center"/>
    </xf>
    <xf numFmtId="0" fontId="75" fillId="57" borderId="95" applyNumberFormat="0" applyAlignment="0" applyProtection="0">
      <alignment vertical="center"/>
    </xf>
    <xf numFmtId="0" fontId="75" fillId="57" borderId="95" applyNumberFormat="0" applyAlignment="0" applyProtection="0">
      <alignment vertical="center"/>
    </xf>
    <xf numFmtId="0" fontId="16" fillId="17" borderId="9" applyNumberFormat="0" applyAlignment="0" applyProtection="0">
      <alignment vertical="center"/>
    </xf>
    <xf numFmtId="0" fontId="76" fillId="49" borderId="101" applyNumberFormat="0" applyAlignment="0" applyProtection="0">
      <alignment vertical="center"/>
    </xf>
    <xf numFmtId="0" fontId="76" fillId="49" borderId="101" applyNumberFormat="0" applyAlignment="0" applyProtection="0">
      <alignment vertical="center"/>
    </xf>
    <xf numFmtId="0" fontId="76" fillId="49" borderId="101" applyNumberFormat="0" applyAlignment="0" applyProtection="0">
      <alignment vertical="center"/>
    </xf>
    <xf numFmtId="0" fontId="76" fillId="49" borderId="101" applyNumberFormat="0" applyAlignment="0" applyProtection="0">
      <alignment vertical="center"/>
    </xf>
    <xf numFmtId="0" fontId="76" fillId="49" borderId="101" applyNumberFormat="0" applyAlignment="0" applyProtection="0">
      <alignment vertical="center"/>
    </xf>
    <xf numFmtId="0" fontId="76" fillId="49" borderId="101" applyNumberFormat="0" applyAlignment="0" applyProtection="0">
      <alignment vertical="center"/>
    </xf>
    <xf numFmtId="0" fontId="76" fillId="49" borderId="101" applyNumberFormat="0" applyAlignment="0" applyProtection="0">
      <alignment vertical="center"/>
    </xf>
    <xf numFmtId="0" fontId="76" fillId="49" borderId="101" applyNumberFormat="0" applyAlignment="0" applyProtection="0">
      <alignment vertical="center"/>
    </xf>
    <xf numFmtId="0" fontId="17" fillId="23" borderId="10" applyNumberFormat="0" applyAlignment="0" applyProtection="0">
      <alignment vertical="center"/>
    </xf>
    <xf numFmtId="0" fontId="77" fillId="58" borderId="102" applyNumberFormat="0" applyAlignment="0" applyProtection="0">
      <alignment vertical="center"/>
    </xf>
    <xf numFmtId="0" fontId="77" fillId="58" borderId="102" applyNumberFormat="0" applyAlignment="0" applyProtection="0">
      <alignment vertical="center"/>
    </xf>
    <xf numFmtId="0" fontId="77" fillId="58" borderId="102" applyNumberFormat="0" applyAlignment="0" applyProtection="0">
      <alignment vertical="center"/>
    </xf>
    <xf numFmtId="0" fontId="77" fillId="58" borderId="102" applyNumberFormat="0" applyAlignment="0" applyProtection="0">
      <alignment vertical="center"/>
    </xf>
    <xf numFmtId="0" fontId="77" fillId="58" borderId="102" applyNumberFormat="0" applyAlignment="0" applyProtection="0">
      <alignment vertical="center"/>
    </xf>
    <xf numFmtId="0" fontId="77" fillId="58" borderId="102" applyNumberFormat="0" applyAlignment="0" applyProtection="0">
      <alignment vertical="center"/>
    </xf>
    <xf numFmtId="0" fontId="77" fillId="58" borderId="102" applyNumberFormat="0" applyAlignment="0" applyProtection="0">
      <alignment vertical="center"/>
    </xf>
    <xf numFmtId="0" fontId="77" fillId="58" borderId="102" applyNumberFormat="0" applyAlignment="0" applyProtection="0">
      <alignment vertical="center"/>
    </xf>
    <xf numFmtId="0" fontId="18" fillId="3"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78" fillId="59" borderId="0" applyNumberFormat="0" applyBorder="0" applyAlignment="0" applyProtection="0">
      <alignment vertical="center"/>
    </xf>
    <xf numFmtId="0" fontId="48" fillId="3" borderId="0" applyNumberFormat="0" applyBorder="0" applyAlignment="0" applyProtection="0">
      <alignment vertical="center"/>
    </xf>
    <xf numFmtId="0" fontId="79" fillId="59" borderId="0" applyNumberFormat="0" applyBorder="0" applyAlignment="0" applyProtection="0">
      <alignment vertical="center"/>
    </xf>
    <xf numFmtId="0" fontId="49" fillId="3" borderId="0" applyNumberFormat="0" applyBorder="0" applyAlignment="0" applyProtection="0">
      <alignment vertical="center"/>
    </xf>
    <xf numFmtId="0" fontId="78" fillId="59" borderId="0" applyNumberFormat="0" applyBorder="0" applyAlignment="0" applyProtection="0">
      <alignment vertical="center"/>
    </xf>
    <xf numFmtId="0" fontId="1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cellStyleXfs>
  <cellXfs count="726">
    <xf numFmtId="0" fontId="0" fillId="0" borderId="0" xfId="0">
      <alignment vertical="center"/>
    </xf>
    <xf numFmtId="0" fontId="22" fillId="0" borderId="0" xfId="0" applyFont="1">
      <alignment vertical="center"/>
    </xf>
    <xf numFmtId="0" fontId="24" fillId="0" borderId="0" xfId="0" applyFont="1">
      <alignment vertical="center"/>
    </xf>
    <xf numFmtId="0" fontId="25" fillId="0" borderId="0" xfId="0" applyFont="1">
      <alignment vertical="center"/>
    </xf>
    <xf numFmtId="0" fontId="27" fillId="0" borderId="0" xfId="0" applyFont="1">
      <alignment vertical="center"/>
    </xf>
    <xf numFmtId="0" fontId="27" fillId="0" borderId="11" xfId="0" applyFont="1" applyBorder="1" applyAlignment="1" applyProtection="1">
      <alignment horizontal="center" vertical="center"/>
    </xf>
    <xf numFmtId="0" fontId="25" fillId="0" borderId="11" xfId="0" applyFont="1" applyBorder="1" applyAlignment="1" applyProtection="1">
      <alignment horizontal="center" vertical="center"/>
    </xf>
    <xf numFmtId="0" fontId="25" fillId="0" borderId="0" xfId="0" applyFont="1" applyAlignment="1" applyProtection="1">
      <alignment horizontal="left" vertical="center"/>
    </xf>
    <xf numFmtId="10" fontId="25" fillId="24" borderId="11" xfId="400" applyNumberFormat="1" applyFont="1" applyFill="1" applyBorder="1" applyAlignment="1" applyProtection="1">
      <alignment horizontal="right" vertical="center"/>
    </xf>
    <xf numFmtId="10" fontId="25" fillId="0" borderId="11" xfId="400" applyNumberFormat="1" applyFont="1" applyBorder="1" applyAlignment="1" applyProtection="1">
      <alignment horizontal="right" vertical="center"/>
    </xf>
    <xf numFmtId="0" fontId="27" fillId="0" borderId="12" xfId="0" applyFont="1" applyFill="1" applyBorder="1" applyAlignment="1" applyProtection="1">
      <alignment horizontal="left" vertical="center"/>
    </xf>
    <xf numFmtId="0" fontId="27" fillId="0" borderId="12" xfId="0" applyFont="1" applyBorder="1" applyAlignment="1">
      <alignment vertical="center"/>
    </xf>
    <xf numFmtId="0" fontId="27" fillId="0" borderId="0" xfId="0" applyFont="1" applyBorder="1" applyAlignment="1">
      <alignment vertical="center"/>
    </xf>
    <xf numFmtId="0" fontId="27" fillId="0" borderId="0" xfId="0" applyFont="1" applyFill="1" applyBorder="1" applyAlignment="1" applyProtection="1">
      <alignment horizontal="left" vertical="center"/>
    </xf>
    <xf numFmtId="0" fontId="25" fillId="0" borderId="0" xfId="0" applyFont="1" applyBorder="1">
      <alignment vertical="center"/>
    </xf>
    <xf numFmtId="0" fontId="25" fillId="0" borderId="0" xfId="0" applyFont="1" applyProtection="1">
      <alignment vertical="center"/>
    </xf>
    <xf numFmtId="0" fontId="27" fillId="0" borderId="0" xfId="0" applyFont="1" applyProtection="1">
      <alignment vertical="center"/>
    </xf>
    <xf numFmtId="0" fontId="25" fillId="0" borderId="12" xfId="0" applyFont="1" applyBorder="1" applyAlignment="1">
      <alignment vertical="center"/>
    </xf>
    <xf numFmtId="0" fontId="24" fillId="0" borderId="0" xfId="0" applyFont="1" applyProtection="1">
      <alignment vertical="center"/>
    </xf>
    <xf numFmtId="0" fontId="27" fillId="0" borderId="11" xfId="0" applyFont="1" applyBorder="1" applyAlignment="1">
      <alignment horizontal="center" vertical="center"/>
    </xf>
    <xf numFmtId="0" fontId="27" fillId="0" borderId="0" xfId="0" applyFont="1" applyAlignment="1">
      <alignment horizontal="right" vertical="center" indent="1"/>
    </xf>
    <xf numFmtId="0" fontId="25" fillId="0" borderId="11" xfId="0" applyFont="1" applyBorder="1" applyAlignment="1">
      <alignment horizontal="center" vertical="center"/>
    </xf>
    <xf numFmtId="0" fontId="25" fillId="0" borderId="11" xfId="0" applyFont="1" applyBorder="1" applyAlignment="1">
      <alignment horizontal="center" vertical="center" wrapText="1"/>
    </xf>
    <xf numFmtId="0" fontId="25" fillId="0" borderId="11" xfId="0" applyFont="1" applyBorder="1" applyAlignment="1">
      <alignment vertical="center" wrapText="1"/>
    </xf>
    <xf numFmtId="0" fontId="25" fillId="0" borderId="11" xfId="0" applyFont="1" applyBorder="1" applyAlignment="1">
      <alignment vertical="center"/>
    </xf>
    <xf numFmtId="0" fontId="25" fillId="0" borderId="11" xfId="0" applyFont="1" applyBorder="1">
      <alignment vertical="center"/>
    </xf>
    <xf numFmtId="0" fontId="27" fillId="0" borderId="11" xfId="0" applyFont="1" applyBorder="1" applyAlignment="1">
      <alignment vertical="center" wrapText="1"/>
    </xf>
    <xf numFmtId="0" fontId="27" fillId="0" borderId="12" xfId="0" applyFont="1" applyBorder="1" applyAlignment="1">
      <alignment horizontal="left" vertical="center"/>
    </xf>
    <xf numFmtId="0" fontId="25" fillId="0" borderId="12" xfId="0" applyFont="1" applyBorder="1">
      <alignment vertical="center"/>
    </xf>
    <xf numFmtId="0" fontId="27" fillId="0" borderId="13" xfId="0" applyFont="1" applyBorder="1" applyAlignment="1">
      <alignment horizontal="center" vertical="top" wrapText="1"/>
    </xf>
    <xf numFmtId="0" fontId="27" fillId="0" borderId="13" xfId="0" applyFont="1" applyFill="1" applyBorder="1" applyAlignment="1">
      <alignment horizontal="center" vertical="top" wrapText="1"/>
    </xf>
    <xf numFmtId="0" fontId="27" fillId="0" borderId="14" xfId="0" applyFont="1" applyBorder="1" applyAlignment="1">
      <alignment horizontal="center" vertical="top" wrapText="1"/>
    </xf>
    <xf numFmtId="0" fontId="27" fillId="0" borderId="15" xfId="0" applyFont="1" applyBorder="1" applyAlignment="1">
      <alignment horizontal="center" vertical="center" wrapText="1"/>
    </xf>
    <xf numFmtId="0" fontId="27" fillId="0" borderId="15" xfId="0" applyFont="1" applyFill="1" applyBorder="1" applyAlignment="1">
      <alignment horizontal="center" vertical="center" wrapText="1"/>
    </xf>
    <xf numFmtId="0" fontId="27" fillId="0" borderId="16" xfId="0" applyFont="1" applyBorder="1" applyAlignment="1">
      <alignment horizontal="center" vertical="center" wrapText="1"/>
    </xf>
    <xf numFmtId="0" fontId="27" fillId="0" borderId="17" xfId="0" applyFont="1" applyBorder="1" applyAlignment="1">
      <alignment vertical="top" wrapText="1"/>
    </xf>
    <xf numFmtId="0" fontId="25" fillId="0" borderId="18" xfId="0" applyFont="1" applyBorder="1" applyAlignment="1">
      <alignment vertical="center" wrapText="1"/>
    </xf>
    <xf numFmtId="0" fontId="25" fillId="0" borderId="19" xfId="0" applyFont="1" applyFill="1" applyBorder="1" applyAlignment="1">
      <alignment vertical="center" wrapText="1"/>
    </xf>
    <xf numFmtId="0" fontId="25" fillId="0" borderId="20" xfId="0" applyFont="1" applyBorder="1" applyAlignment="1">
      <alignment vertical="center" wrapText="1"/>
    </xf>
    <xf numFmtId="0" fontId="27" fillId="0" borderId="21" xfId="0" applyFont="1" applyBorder="1" applyAlignment="1">
      <alignment horizontal="left" vertical="top" wrapText="1" indent="1"/>
    </xf>
    <xf numFmtId="0" fontId="25" fillId="0" borderId="22" xfId="0" applyFont="1" applyFill="1" applyBorder="1" applyAlignment="1">
      <alignment vertical="center" wrapText="1"/>
    </xf>
    <xf numFmtId="0" fontId="25" fillId="0" borderId="23" xfId="0" applyFont="1" applyBorder="1" applyAlignment="1">
      <alignment vertical="center" wrapText="1"/>
    </xf>
    <xf numFmtId="0" fontId="27" fillId="0" borderId="24" xfId="0" applyFont="1" applyBorder="1" applyAlignment="1">
      <alignment horizontal="left" vertical="top" wrapText="1" indent="1"/>
    </xf>
    <xf numFmtId="0" fontId="25" fillId="0" borderId="25" xfId="0" applyFont="1" applyBorder="1" applyAlignment="1">
      <alignment vertical="center" wrapText="1"/>
    </xf>
    <xf numFmtId="0" fontId="25" fillId="0" borderId="26" xfId="0" applyFont="1" applyFill="1" applyBorder="1" applyAlignment="1">
      <alignment vertical="center" wrapText="1"/>
    </xf>
    <xf numFmtId="0" fontId="25" fillId="0" borderId="27" xfId="0" applyFont="1" applyBorder="1" applyAlignment="1">
      <alignment vertical="center" wrapText="1"/>
    </xf>
    <xf numFmtId="0" fontId="27" fillId="0" borderId="28" xfId="0" applyFont="1" applyBorder="1" applyAlignment="1">
      <alignment vertical="top" wrapText="1"/>
    </xf>
    <xf numFmtId="0" fontId="25" fillId="0" borderId="29" xfId="0" applyFont="1" applyBorder="1" applyAlignment="1">
      <alignment horizontal="center" vertical="center" wrapText="1"/>
    </xf>
    <xf numFmtId="0" fontId="25" fillId="0" borderId="29" xfId="0" applyFont="1" applyBorder="1" applyAlignment="1">
      <alignment horizontal="left" vertical="center" wrapText="1" indent="1"/>
    </xf>
    <xf numFmtId="0" fontId="25" fillId="0" borderId="30" xfId="0" applyFont="1" applyFill="1" applyBorder="1" applyAlignment="1">
      <alignment horizontal="left" vertical="center" wrapText="1" indent="1"/>
    </xf>
    <xf numFmtId="0" fontId="25" fillId="0" borderId="31" xfId="0" applyFont="1" applyBorder="1" applyAlignment="1">
      <alignment horizontal="center" vertical="center" wrapText="1"/>
    </xf>
    <xf numFmtId="0" fontId="27" fillId="0" borderId="32" xfId="0" applyFont="1" applyBorder="1" applyAlignment="1">
      <alignment vertical="top" wrapText="1"/>
    </xf>
    <xf numFmtId="0" fontId="25" fillId="0" borderId="33" xfId="0" applyFont="1" applyBorder="1" applyAlignment="1">
      <alignment vertical="center" wrapText="1"/>
    </xf>
    <xf numFmtId="0" fontId="25" fillId="0" borderId="34" xfId="0" applyFont="1" applyFill="1" applyBorder="1" applyAlignment="1">
      <alignment vertical="center" wrapText="1"/>
    </xf>
    <xf numFmtId="0" fontId="25" fillId="0" borderId="35" xfId="0" applyFont="1" applyBorder="1" applyAlignment="1">
      <alignment vertical="center" wrapText="1"/>
    </xf>
    <xf numFmtId="0" fontId="25" fillId="0" borderId="36" xfId="0" applyFont="1" applyBorder="1" applyAlignment="1">
      <alignment vertical="center" wrapText="1"/>
    </xf>
    <xf numFmtId="0" fontId="25" fillId="0" borderId="37" xfId="0" applyFont="1" applyFill="1" applyBorder="1" applyAlignment="1">
      <alignment vertical="center" wrapText="1"/>
    </xf>
    <xf numFmtId="0" fontId="25" fillId="0" borderId="38" xfId="0" applyFont="1" applyBorder="1" applyAlignment="1">
      <alignment vertical="center" wrapText="1"/>
    </xf>
    <xf numFmtId="0" fontId="27" fillId="0" borderId="24" xfId="0" applyFont="1" applyBorder="1" applyAlignment="1">
      <alignment vertical="top" wrapText="1"/>
    </xf>
    <xf numFmtId="0" fontId="27" fillId="0" borderId="39" xfId="0" applyFont="1" applyBorder="1" applyAlignment="1">
      <alignment vertical="top" wrapText="1"/>
    </xf>
    <xf numFmtId="0" fontId="25" fillId="0" borderId="40" xfId="0" applyFont="1" applyBorder="1" applyAlignment="1">
      <alignment horizontal="center" vertical="center" wrapText="1"/>
    </xf>
    <xf numFmtId="0" fontId="25" fillId="0" borderId="40" xfId="0" applyFont="1" applyBorder="1" applyAlignment="1">
      <alignment horizontal="left" vertical="center" wrapText="1" indent="1"/>
    </xf>
    <xf numFmtId="0" fontId="25" fillId="0" borderId="41" xfId="0" applyFont="1" applyFill="1" applyBorder="1" applyAlignment="1">
      <alignment horizontal="left" vertical="center" wrapText="1" indent="1"/>
    </xf>
    <xf numFmtId="0" fontId="25" fillId="0" borderId="42" xfId="0" applyFont="1" applyBorder="1" applyAlignment="1">
      <alignment horizontal="left" vertical="center" wrapText="1" indent="1"/>
    </xf>
    <xf numFmtId="0" fontId="25" fillId="0" borderId="31" xfId="0" applyFont="1" applyBorder="1" applyAlignment="1">
      <alignment horizontal="left" vertical="center" wrapText="1" indent="1"/>
    </xf>
    <xf numFmtId="0" fontId="27" fillId="0" borderId="0" xfId="0" applyFont="1" applyAlignment="1">
      <alignment horizontal="left" vertical="center"/>
    </xf>
    <xf numFmtId="0" fontId="0" fillId="0" borderId="0" xfId="0" applyFont="1">
      <alignment vertical="center"/>
    </xf>
    <xf numFmtId="0" fontId="0" fillId="0" borderId="12" xfId="0" applyFont="1" applyBorder="1">
      <alignment vertical="center"/>
    </xf>
    <xf numFmtId="0" fontId="27" fillId="0" borderId="0" xfId="0" applyFont="1" applyBorder="1">
      <alignment vertical="center"/>
    </xf>
    <xf numFmtId="0" fontId="27" fillId="0" borderId="43" xfId="0" applyFont="1" applyBorder="1" applyAlignment="1">
      <alignment horizontal="center" vertical="center"/>
    </xf>
    <xf numFmtId="0" fontId="27" fillId="0" borderId="11" xfId="0" applyFont="1" applyBorder="1">
      <alignment vertical="center"/>
    </xf>
    <xf numFmtId="0" fontId="24" fillId="0" borderId="0" xfId="0" applyFont="1" applyFill="1">
      <alignment vertical="center"/>
    </xf>
    <xf numFmtId="0" fontId="27" fillId="0" borderId="0" xfId="0" applyFont="1" applyFill="1">
      <alignment vertical="center"/>
    </xf>
    <xf numFmtId="0" fontId="27" fillId="0" borderId="11" xfId="0" applyFont="1" applyFill="1" applyBorder="1" applyAlignment="1">
      <alignment horizontal="center" vertical="center"/>
    </xf>
    <xf numFmtId="0" fontId="27" fillId="0" borderId="11" xfId="0" applyFont="1" applyFill="1" applyBorder="1" applyAlignment="1">
      <alignment horizontal="center" vertical="center" wrapText="1"/>
    </xf>
    <xf numFmtId="0" fontId="25" fillId="0" borderId="11" xfId="0" applyFont="1" applyFill="1" applyBorder="1" applyAlignment="1">
      <alignment horizontal="center" vertical="center"/>
    </xf>
    <xf numFmtId="0" fontId="27" fillId="0" borderId="11" xfId="0" applyFont="1" applyFill="1" applyBorder="1" applyAlignment="1">
      <alignment vertical="center" wrapText="1"/>
    </xf>
    <xf numFmtId="0" fontId="27" fillId="0" borderId="0" xfId="0" applyFont="1" applyFill="1" applyBorder="1" applyAlignment="1">
      <alignment vertical="center" wrapText="1"/>
    </xf>
    <xf numFmtId="0" fontId="27" fillId="0" borderId="0" xfId="0" applyFont="1" applyFill="1" applyBorder="1" applyAlignment="1">
      <alignment horizontal="left" vertical="center"/>
    </xf>
    <xf numFmtId="0" fontId="27" fillId="0" borderId="11" xfId="0" applyFont="1" applyBorder="1" applyAlignment="1">
      <alignment horizontal="center" vertical="center" wrapText="1"/>
    </xf>
    <xf numFmtId="0" fontId="27" fillId="0" borderId="0" xfId="0" applyFont="1" applyBorder="1" applyAlignment="1">
      <alignment horizontal="left" vertical="center" wrapText="1"/>
    </xf>
    <xf numFmtId="0" fontId="22" fillId="0" borderId="0" xfId="0" applyFont="1" applyAlignment="1">
      <alignment horizontal="left" vertical="center"/>
    </xf>
    <xf numFmtId="0" fontId="27" fillId="0" borderId="11" xfId="0" applyFont="1" applyBorder="1" applyAlignment="1">
      <alignment horizontal="left" vertical="center" wrapText="1"/>
    </xf>
    <xf numFmtId="0" fontId="25" fillId="0" borderId="0" xfId="0" applyFont="1" applyBorder="1" applyAlignment="1">
      <alignment horizontal="center" vertical="center" wrapText="1"/>
    </xf>
    <xf numFmtId="0" fontId="25" fillId="0" borderId="0" xfId="0" applyFont="1" applyBorder="1" applyAlignment="1">
      <alignment horizontal="center" vertical="center"/>
    </xf>
    <xf numFmtId="0" fontId="25" fillId="0" borderId="0" xfId="0" applyFont="1" applyFill="1" applyBorder="1" applyAlignment="1">
      <alignment horizontal="left" vertical="center" wrapText="1"/>
    </xf>
    <xf numFmtId="0" fontId="25" fillId="0" borderId="0" xfId="0" applyFont="1" applyFill="1" applyBorder="1" applyAlignment="1">
      <alignment horizontal="center" vertical="center" wrapText="1"/>
    </xf>
    <xf numFmtId="0" fontId="25" fillId="0" borderId="0" xfId="0" applyFont="1" applyFill="1" applyBorder="1" applyAlignment="1">
      <alignment horizontal="center" vertical="center"/>
    </xf>
    <xf numFmtId="0" fontId="25" fillId="0" borderId="0" xfId="0" applyFont="1" applyFill="1" applyBorder="1">
      <alignment vertical="center"/>
    </xf>
    <xf numFmtId="0" fontId="25" fillId="0" borderId="0" xfId="0" applyFont="1" applyFill="1">
      <alignment vertical="center"/>
    </xf>
    <xf numFmtId="0" fontId="27" fillId="0" borderId="12" xfId="0" applyFont="1" applyBorder="1" applyAlignment="1">
      <alignment horizontal="left" vertical="center" wrapText="1"/>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27" fillId="0" borderId="22" xfId="0" applyFont="1" applyFill="1" applyBorder="1" applyAlignment="1">
      <alignment horizontal="left" vertical="center" wrapText="1"/>
    </xf>
    <xf numFmtId="0" fontId="25" fillId="0" borderId="0" xfId="0" applyFont="1" applyAlignment="1">
      <alignment horizontal="left" vertical="center"/>
    </xf>
    <xf numFmtId="0" fontId="27" fillId="25" borderId="11" xfId="0" applyFont="1" applyFill="1" applyBorder="1" applyAlignment="1">
      <alignment horizontal="left" vertical="center" wrapText="1"/>
    </xf>
    <xf numFmtId="0" fontId="25" fillId="25" borderId="11" xfId="0" applyFont="1" applyFill="1" applyBorder="1" applyAlignment="1">
      <alignment horizontal="center" vertical="center" wrapText="1"/>
    </xf>
    <xf numFmtId="0" fontId="25" fillId="25" borderId="11" xfId="0" applyFont="1" applyFill="1" applyBorder="1" applyAlignment="1">
      <alignment horizontal="center" vertical="center"/>
    </xf>
    <xf numFmtId="0" fontId="25" fillId="25" borderId="11" xfId="0" applyFont="1" applyFill="1" applyBorder="1">
      <alignment vertical="center"/>
    </xf>
    <xf numFmtId="0" fontId="25" fillId="25" borderId="0" xfId="0" applyFont="1" applyFill="1">
      <alignment vertical="center"/>
    </xf>
    <xf numFmtId="0" fontId="27" fillId="25" borderId="11" xfId="0" applyFont="1" applyFill="1" applyBorder="1" applyAlignment="1">
      <alignment horizontal="center" vertical="center" wrapText="1"/>
    </xf>
    <xf numFmtId="0" fontId="27" fillId="25" borderId="11" xfId="0" applyFont="1" applyFill="1" applyBorder="1" applyAlignment="1">
      <alignment horizontal="center" vertical="center"/>
    </xf>
    <xf numFmtId="0" fontId="27" fillId="25" borderId="11" xfId="0" applyFont="1" applyFill="1" applyBorder="1">
      <alignment vertical="center"/>
    </xf>
    <xf numFmtId="0" fontId="27" fillId="25" borderId="0" xfId="0" applyFont="1" applyFill="1">
      <alignment vertical="center"/>
    </xf>
    <xf numFmtId="0" fontId="25" fillId="0" borderId="0" xfId="0" applyFont="1" applyBorder="1" applyAlignment="1">
      <alignment horizontal="left" vertical="center" wrapText="1"/>
    </xf>
    <xf numFmtId="0" fontId="27" fillId="0" borderId="0" xfId="0" applyFont="1" applyFill="1" applyBorder="1">
      <alignment vertical="center"/>
    </xf>
    <xf numFmtId="0" fontId="27" fillId="0" borderId="0" xfId="0" applyFont="1" applyFill="1" applyBorder="1" applyAlignment="1">
      <alignment horizontal="left" vertical="center" wrapText="1"/>
    </xf>
    <xf numFmtId="0" fontId="25" fillId="0" borderId="44" xfId="0" applyFont="1" applyBorder="1" applyAlignment="1">
      <alignment horizontal="left" vertical="center" wrapText="1"/>
    </xf>
    <xf numFmtId="0" fontId="25" fillId="0" borderId="0" xfId="0" applyFont="1" applyAlignment="1">
      <alignment vertical="center"/>
    </xf>
    <xf numFmtId="0" fontId="27" fillId="25" borderId="22" xfId="0" applyFont="1" applyFill="1" applyBorder="1" applyAlignment="1">
      <alignment horizontal="left" vertical="center" wrapText="1"/>
    </xf>
    <xf numFmtId="0" fontId="25" fillId="25" borderId="43" xfId="0" applyFont="1" applyFill="1" applyBorder="1">
      <alignment vertical="center"/>
    </xf>
    <xf numFmtId="0" fontId="25" fillId="25" borderId="45" xfId="0" applyFont="1" applyFill="1" applyBorder="1">
      <alignment vertical="center"/>
    </xf>
    <xf numFmtId="0" fontId="25" fillId="0" borderId="1" xfId="0" applyFont="1" applyBorder="1" applyAlignment="1">
      <alignment horizontal="center" vertical="center" wrapText="1"/>
    </xf>
    <xf numFmtId="0" fontId="25" fillId="0" borderId="46" xfId="0" applyFont="1" applyBorder="1">
      <alignment vertical="center"/>
    </xf>
    <xf numFmtId="0" fontId="25" fillId="0" borderId="1" xfId="0" applyFont="1" applyFill="1" applyBorder="1" applyAlignment="1">
      <alignment horizontal="center" vertical="center" wrapText="1"/>
    </xf>
    <xf numFmtId="0" fontId="25" fillId="0" borderId="46" xfId="0" applyFont="1" applyFill="1" applyBorder="1">
      <alignment vertical="center"/>
    </xf>
    <xf numFmtId="0" fontId="31" fillId="0" borderId="0" xfId="0" applyFont="1">
      <alignment vertical="center"/>
    </xf>
    <xf numFmtId="0" fontId="25" fillId="0" borderId="11" xfId="0" applyFont="1" applyFill="1" applyBorder="1">
      <alignment vertical="center"/>
    </xf>
    <xf numFmtId="0" fontId="24" fillId="0" borderId="0" xfId="0" applyFont="1" applyAlignment="1">
      <alignment horizontal="left" vertical="center"/>
    </xf>
    <xf numFmtId="0" fontId="27" fillId="0" borderId="47" xfId="0" applyFont="1" applyBorder="1" applyAlignment="1">
      <alignment horizontal="center" vertical="center" wrapText="1"/>
    </xf>
    <xf numFmtId="0" fontId="27" fillId="0" borderId="32" xfId="0" applyFont="1" applyFill="1" applyBorder="1" applyAlignment="1">
      <alignment horizontal="center" vertical="center" wrapText="1"/>
    </xf>
    <xf numFmtId="0" fontId="27" fillId="0" borderId="34" xfId="0" applyFont="1" applyFill="1" applyBorder="1" applyAlignment="1">
      <alignment horizontal="center" vertical="center" wrapText="1"/>
    </xf>
    <xf numFmtId="0" fontId="27" fillId="0" borderId="35" xfId="0" applyFont="1" applyFill="1" applyBorder="1" applyAlignment="1">
      <alignment horizontal="center" vertical="center" wrapText="1"/>
    </xf>
    <xf numFmtId="0" fontId="27" fillId="0" borderId="21" xfId="0" applyFont="1" applyBorder="1" applyAlignment="1">
      <alignment vertical="top" wrapText="1"/>
    </xf>
    <xf numFmtId="0" fontId="27" fillId="0" borderId="22" xfId="0" applyFont="1" applyBorder="1" applyAlignment="1">
      <alignment horizontal="center" vertical="center" wrapText="1"/>
    </xf>
    <xf numFmtId="0" fontId="27" fillId="0" borderId="21" xfId="0" applyFont="1" applyFill="1" applyBorder="1">
      <alignment vertical="center"/>
    </xf>
    <xf numFmtId="0" fontId="27" fillId="0" borderId="22" xfId="0" applyFont="1" applyFill="1" applyBorder="1">
      <alignment vertical="center"/>
    </xf>
    <xf numFmtId="0" fontId="27" fillId="0" borderId="23" xfId="0" applyFont="1" applyFill="1" applyBorder="1">
      <alignment vertical="center"/>
    </xf>
    <xf numFmtId="0" fontId="27" fillId="0" borderId="25"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24" xfId="0" applyFont="1" applyFill="1" applyBorder="1">
      <alignment vertical="center"/>
    </xf>
    <xf numFmtId="0" fontId="27" fillId="0" borderId="26" xfId="0" applyFont="1" applyFill="1" applyBorder="1">
      <alignment vertical="center"/>
    </xf>
    <xf numFmtId="0" fontId="27" fillId="0" borderId="27" xfId="0" applyFont="1" applyFill="1" applyBorder="1">
      <alignment vertical="center"/>
    </xf>
    <xf numFmtId="0" fontId="27" fillId="0" borderId="0" xfId="225" applyFont="1" applyAlignment="1">
      <alignment horizontal="right" vertical="center"/>
    </xf>
    <xf numFmtId="0" fontId="26" fillId="0" borderId="11" xfId="241" applyFont="1" applyBorder="1" applyAlignment="1">
      <alignment horizontal="center" vertical="center" wrapText="1"/>
    </xf>
    <xf numFmtId="0" fontId="27" fillId="0" borderId="0" xfId="225" applyFont="1" applyAlignment="1">
      <alignment horizontal="left" vertical="center"/>
    </xf>
    <xf numFmtId="0" fontId="27" fillId="0" borderId="0" xfId="225" applyFont="1" applyBorder="1" applyAlignment="1">
      <alignment horizontal="center" vertical="center"/>
    </xf>
    <xf numFmtId="0" fontId="27" fillId="0" borderId="11" xfId="225" applyFont="1" applyBorder="1" applyAlignment="1">
      <alignment horizontal="center" vertical="center"/>
    </xf>
    <xf numFmtId="0" fontId="27" fillId="0" borderId="11" xfId="225" applyFont="1" applyBorder="1" applyAlignment="1">
      <alignment horizontal="center" vertical="center" wrapText="1"/>
    </xf>
    <xf numFmtId="0" fontId="25" fillId="26" borderId="11" xfId="225" applyFont="1" applyFill="1" applyBorder="1" applyAlignment="1">
      <alignment horizontal="center" vertical="center"/>
    </xf>
    <xf numFmtId="0" fontId="25" fillId="26" borderId="11" xfId="225" applyFont="1" applyFill="1" applyBorder="1" applyAlignment="1">
      <alignment horizontal="center" vertical="center" wrapText="1"/>
    </xf>
    <xf numFmtId="0" fontId="31" fillId="26" borderId="11" xfId="225" applyFont="1" applyFill="1" applyBorder="1" applyAlignment="1">
      <alignment horizontal="center" vertical="center" wrapText="1"/>
    </xf>
    <xf numFmtId="176" fontId="27" fillId="0" borderId="0" xfId="368" applyNumberFormat="1" applyFont="1" applyBorder="1" applyAlignment="1" applyProtection="1">
      <alignment horizontal="left" vertical="center"/>
    </xf>
    <xf numFmtId="176" fontId="27" fillId="0" borderId="0" xfId="368" applyNumberFormat="1" applyFont="1" applyBorder="1" applyAlignment="1" applyProtection="1">
      <alignment horizontal="center" vertical="center"/>
    </xf>
    <xf numFmtId="0" fontId="27" fillId="0" borderId="11" xfId="284" applyFont="1" applyBorder="1" applyAlignment="1" applyProtection="1">
      <alignment vertical="center"/>
    </xf>
    <xf numFmtId="177" fontId="27" fillId="0" borderId="0" xfId="368" applyNumberFormat="1" applyFont="1" applyBorder="1" applyAlignment="1" applyProtection="1">
      <alignment horizontal="right" vertical="center"/>
      <protection locked="0"/>
    </xf>
    <xf numFmtId="0" fontId="27" fillId="0" borderId="11" xfId="284" applyFont="1" applyBorder="1" applyAlignment="1" applyProtection="1">
      <alignment horizontal="left" vertical="center"/>
    </xf>
    <xf numFmtId="10" fontId="27" fillId="0" borderId="0" xfId="368" applyNumberFormat="1" applyFont="1" applyFill="1" applyBorder="1" applyAlignment="1" applyProtection="1">
      <alignment horizontal="right" vertical="center"/>
      <protection locked="0"/>
    </xf>
    <xf numFmtId="178" fontId="27" fillId="0" borderId="11" xfId="287" applyNumberFormat="1" applyFont="1" applyBorder="1">
      <alignment vertical="center"/>
    </xf>
    <xf numFmtId="178" fontId="27" fillId="0" borderId="22" xfId="287" applyNumberFormat="1" applyFont="1" applyBorder="1">
      <alignment vertical="center"/>
    </xf>
    <xf numFmtId="178" fontId="27" fillId="0" borderId="45" xfId="287" applyNumberFormat="1" applyFont="1" applyBorder="1">
      <alignment vertical="center"/>
    </xf>
    <xf numFmtId="10" fontId="27" fillId="0" borderId="11" xfId="400" applyNumberFormat="1" applyFont="1" applyBorder="1">
      <alignment vertical="center"/>
    </xf>
    <xf numFmtId="178" fontId="27" fillId="0" borderId="11" xfId="0" applyNumberFormat="1" applyFont="1" applyBorder="1">
      <alignment vertical="center"/>
    </xf>
    <xf numFmtId="178" fontId="27" fillId="0" borderId="22" xfId="0" quotePrefix="1" applyNumberFormat="1" applyFont="1" applyBorder="1" applyAlignment="1">
      <alignment horizontal="right" vertical="center"/>
    </xf>
    <xf numFmtId="178" fontId="27" fillId="0" borderId="48" xfId="0" applyNumberFormat="1" applyFont="1" applyBorder="1">
      <alignment vertical="center"/>
    </xf>
    <xf numFmtId="176" fontId="27" fillId="0" borderId="22" xfId="368" applyNumberFormat="1" applyFont="1" applyBorder="1" applyAlignment="1" applyProtection="1">
      <alignment horizontal="center" vertical="center"/>
    </xf>
    <xf numFmtId="0" fontId="27" fillId="0" borderId="11" xfId="284" applyFont="1" applyBorder="1" applyAlignment="1" applyProtection="1">
      <alignment vertical="center" wrapText="1"/>
    </xf>
    <xf numFmtId="178" fontId="27" fillId="0" borderId="11" xfId="287" applyNumberFormat="1" applyFont="1" applyBorder="1" applyAlignment="1" applyProtection="1">
      <alignment horizontal="right" vertical="center"/>
    </xf>
    <xf numFmtId="9" fontId="27" fillId="0" borderId="11" xfId="284" applyNumberFormat="1" applyFont="1" applyBorder="1" applyAlignment="1" applyProtection="1">
      <alignment vertical="center"/>
    </xf>
    <xf numFmtId="0" fontId="27" fillId="0" borderId="13" xfId="0" applyFont="1" applyBorder="1" applyAlignment="1">
      <alignment horizontal="center" vertical="center" wrapText="1"/>
    </xf>
    <xf numFmtId="0" fontId="25" fillId="0" borderId="13" xfId="0" applyFont="1" applyBorder="1" applyAlignment="1">
      <alignment horizontal="center" vertical="center" wrapText="1"/>
    </xf>
    <xf numFmtId="0" fontId="27" fillId="0" borderId="25" xfId="0" applyFont="1" applyBorder="1" applyAlignment="1">
      <alignment horizontal="center" vertical="center"/>
    </xf>
    <xf numFmtId="0" fontId="27" fillId="0" borderId="27" xfId="0" applyFont="1" applyBorder="1" applyAlignment="1">
      <alignment horizontal="center" vertical="center"/>
    </xf>
    <xf numFmtId="0" fontId="25" fillId="0" borderId="23" xfId="0" applyFont="1" applyBorder="1">
      <alignment vertical="center"/>
    </xf>
    <xf numFmtId="0" fontId="25" fillId="0" borderId="25" xfId="0" applyFont="1" applyBorder="1">
      <alignment vertical="center"/>
    </xf>
    <xf numFmtId="0" fontId="27" fillId="0" borderId="25" xfId="0" applyFont="1" applyBorder="1">
      <alignment vertical="center"/>
    </xf>
    <xf numFmtId="0" fontId="25" fillId="0" borderId="27" xfId="0" applyFont="1" applyBorder="1">
      <alignment vertical="center"/>
    </xf>
    <xf numFmtId="0" fontId="33" fillId="0" borderId="18" xfId="0" applyFont="1" applyBorder="1" applyAlignment="1">
      <alignment horizontal="center" vertical="top" wrapText="1"/>
    </xf>
    <xf numFmtId="0" fontId="33" fillId="0" borderId="20" xfId="0" applyFont="1" applyBorder="1" applyAlignment="1">
      <alignment horizontal="center" vertical="top" wrapText="1"/>
    </xf>
    <xf numFmtId="0" fontId="27" fillId="0" borderId="49" xfId="0" applyFont="1" applyBorder="1" applyAlignment="1">
      <alignment vertical="top" wrapText="1"/>
    </xf>
    <xf numFmtId="0" fontId="33" fillId="0" borderId="50" xfId="0" applyFont="1" applyBorder="1" applyAlignment="1">
      <alignment horizontal="center" vertical="top" wrapText="1"/>
    </xf>
    <xf numFmtId="0" fontId="33" fillId="0" borderId="51" xfId="0" applyFont="1" applyBorder="1" applyAlignment="1">
      <alignment horizontal="center" vertical="top" wrapText="1"/>
    </xf>
    <xf numFmtId="0" fontId="27" fillId="0" borderId="28" xfId="0" applyFont="1" applyFill="1" applyBorder="1" applyAlignment="1">
      <alignment vertical="top" wrapText="1"/>
    </xf>
    <xf numFmtId="0" fontId="33" fillId="0" borderId="29" xfId="0" applyFont="1" applyFill="1" applyBorder="1" applyAlignment="1">
      <alignment horizontal="center" vertical="top" wrapText="1"/>
    </xf>
    <xf numFmtId="0" fontId="27" fillId="0" borderId="49" xfId="0" applyFont="1" applyFill="1" applyBorder="1" applyAlignment="1">
      <alignment vertical="top" wrapText="1"/>
    </xf>
    <xf numFmtId="0" fontId="33" fillId="0" borderId="50" xfId="0" applyFont="1" applyFill="1" applyBorder="1" applyAlignment="1">
      <alignment horizontal="center" vertical="top" wrapText="1"/>
    </xf>
    <xf numFmtId="0" fontId="27" fillId="0" borderId="14" xfId="0" applyFont="1" applyBorder="1" applyAlignment="1">
      <alignment horizontal="center" vertical="center" wrapText="1"/>
    </xf>
    <xf numFmtId="0" fontId="25" fillId="0" borderId="0" xfId="0" applyFont="1" applyBorder="1" applyAlignment="1">
      <alignment horizontal="center" vertical="top" wrapText="1"/>
    </xf>
    <xf numFmtId="0" fontId="25" fillId="0" borderId="11" xfId="0" applyFont="1" applyBorder="1" applyAlignment="1">
      <alignment vertical="top" wrapText="1"/>
    </xf>
    <xf numFmtId="0" fontId="27" fillId="0" borderId="11" xfId="0" applyFont="1" applyBorder="1" applyAlignment="1">
      <alignment vertical="top" wrapText="1"/>
    </xf>
    <xf numFmtId="0" fontId="25" fillId="0" borderId="23" xfId="0" applyFont="1" applyBorder="1" applyAlignment="1">
      <alignment vertical="top" wrapText="1"/>
    </xf>
    <xf numFmtId="0" fontId="25" fillId="0" borderId="25" xfId="0" applyFont="1" applyBorder="1" applyAlignment="1">
      <alignment vertical="top" wrapText="1"/>
    </xf>
    <xf numFmtId="0" fontId="25" fillId="0" borderId="27" xfId="0" applyFont="1" applyBorder="1" applyAlignment="1">
      <alignment vertical="top" wrapText="1"/>
    </xf>
    <xf numFmtId="0" fontId="25" fillId="0" borderId="50" xfId="0" applyFont="1" applyBorder="1" applyAlignment="1">
      <alignment horizontal="center" vertical="top" wrapText="1"/>
    </xf>
    <xf numFmtId="0" fontId="27" fillId="0" borderId="50" xfId="0" applyFont="1" applyBorder="1" applyAlignment="1">
      <alignment horizontal="center" vertical="top" wrapText="1"/>
    </xf>
    <xf numFmtId="0" fontId="25" fillId="0" borderId="51" xfId="0" applyFont="1" applyBorder="1" applyAlignment="1">
      <alignment horizontal="center" vertical="top" wrapText="1"/>
    </xf>
    <xf numFmtId="0" fontId="27" fillId="0" borderId="23" xfId="0" applyFont="1" applyBorder="1" applyAlignment="1">
      <alignment horizontal="center" vertical="center"/>
    </xf>
    <xf numFmtId="0" fontId="25" fillId="0" borderId="36" xfId="0" applyFont="1" applyBorder="1" applyAlignment="1">
      <alignment horizontal="center" vertical="center" wrapText="1"/>
    </xf>
    <xf numFmtId="0" fontId="25" fillId="0" borderId="25" xfId="0" applyFont="1" applyBorder="1" applyAlignment="1">
      <alignment horizontal="center" vertical="center"/>
    </xf>
    <xf numFmtId="0" fontId="25" fillId="0" borderId="27" xfId="0" applyFont="1" applyBorder="1" applyAlignment="1">
      <alignment horizontal="center" vertical="center"/>
    </xf>
    <xf numFmtId="0" fontId="25" fillId="0" borderId="25" xfId="0" applyFont="1" applyBorder="1" applyAlignment="1">
      <alignment horizontal="center" vertical="top" wrapText="1"/>
    </xf>
    <xf numFmtId="0" fontId="25" fillId="0" borderId="27" xfId="0" applyFont="1" applyBorder="1" applyAlignment="1">
      <alignment horizontal="center" vertical="top" wrapText="1"/>
    </xf>
    <xf numFmtId="43" fontId="27" fillId="0" borderId="11" xfId="287" applyFont="1" applyBorder="1">
      <alignment vertical="center"/>
    </xf>
    <xf numFmtId="0" fontId="27" fillId="0" borderId="12" xfId="0" applyFont="1" applyFill="1" applyBorder="1">
      <alignment vertical="center"/>
    </xf>
    <xf numFmtId="0" fontId="27" fillId="0" borderId="12" xfId="0" applyFont="1" applyFill="1" applyBorder="1" applyAlignment="1">
      <alignment horizontal="left" vertical="center" wrapText="1"/>
    </xf>
    <xf numFmtId="0" fontId="25" fillId="0" borderId="43" xfId="0" applyFont="1" applyBorder="1">
      <alignment vertical="center"/>
    </xf>
    <xf numFmtId="0" fontId="25" fillId="0" borderId="11" xfId="0" applyFont="1" applyFill="1" applyBorder="1" applyAlignment="1" applyProtection="1">
      <alignment horizontal="center" vertical="center"/>
    </xf>
    <xf numFmtId="0" fontId="27" fillId="0" borderId="11" xfId="0" applyFont="1" applyFill="1" applyBorder="1" applyAlignment="1">
      <alignment horizontal="left" vertical="center" wrapText="1"/>
    </xf>
    <xf numFmtId="0" fontId="25" fillId="0" borderId="11"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2" xfId="0" applyFont="1" applyFill="1" applyBorder="1" applyAlignment="1">
      <alignment horizontal="center" vertical="center"/>
    </xf>
    <xf numFmtId="0" fontId="25" fillId="0" borderId="12" xfId="0" applyFont="1" applyFill="1" applyBorder="1">
      <alignment vertical="center"/>
    </xf>
    <xf numFmtId="0" fontId="25" fillId="0" borderId="22" xfId="0" applyFont="1" applyFill="1" applyBorder="1">
      <alignment vertical="center"/>
    </xf>
    <xf numFmtId="0" fontId="25" fillId="0" borderId="1" xfId="0" applyFont="1" applyFill="1" applyBorder="1">
      <alignment vertical="center"/>
    </xf>
    <xf numFmtId="0" fontId="27" fillId="0" borderId="0" xfId="0" applyFont="1" applyBorder="1" applyAlignment="1">
      <alignment vertical="top" wrapText="1"/>
    </xf>
    <xf numFmtId="0" fontId="27" fillId="0" borderId="0" xfId="0" applyFont="1" applyBorder="1" applyAlignment="1">
      <alignment horizontal="center" vertical="center" wrapText="1"/>
    </xf>
    <xf numFmtId="0" fontId="27" fillId="0" borderId="22" xfId="0" applyFont="1" applyFill="1" applyBorder="1" applyAlignment="1">
      <alignment vertical="center" wrapText="1"/>
    </xf>
    <xf numFmtId="0" fontId="27" fillId="0" borderId="0" xfId="0" applyFont="1" applyBorder="1" applyAlignment="1" applyProtection="1">
      <alignment horizontal="center" vertical="center"/>
    </xf>
    <xf numFmtId="0" fontId="25" fillId="0" borderId="43" xfId="0" applyFont="1" applyBorder="1" applyAlignment="1">
      <alignment horizontal="center" vertical="center"/>
    </xf>
    <xf numFmtId="0" fontId="27" fillId="0" borderId="22" xfId="0" applyFont="1" applyBorder="1" applyAlignment="1">
      <alignment horizontal="left" vertical="center" wrapText="1"/>
    </xf>
    <xf numFmtId="0" fontId="27" fillId="0" borderId="33" xfId="0" applyFont="1" applyBorder="1" applyAlignment="1">
      <alignment horizontal="center" vertical="center" wrapText="1"/>
    </xf>
    <xf numFmtId="0" fontId="27" fillId="0" borderId="0" xfId="0" applyFont="1" applyAlignment="1">
      <alignment vertical="center" wrapText="1"/>
    </xf>
    <xf numFmtId="0" fontId="27" fillId="0" borderId="52" xfId="0" applyFont="1" applyBorder="1" applyAlignment="1">
      <alignment horizontal="center" vertical="center"/>
    </xf>
    <xf numFmtId="0" fontId="27" fillId="0" borderId="46" xfId="0" applyFont="1" applyBorder="1" applyAlignment="1">
      <alignment horizontal="center" vertical="center"/>
    </xf>
    <xf numFmtId="0" fontId="27" fillId="0" borderId="0" xfId="467" applyFont="1" applyBorder="1" applyAlignment="1" applyProtection="1">
      <alignment vertical="center"/>
    </xf>
    <xf numFmtId="0" fontId="27" fillId="0" borderId="0" xfId="0" applyFont="1" applyBorder="1" applyAlignment="1">
      <alignment vertical="center" wrapText="1"/>
    </xf>
    <xf numFmtId="0" fontId="27" fillId="0" borderId="0" xfId="467" applyFont="1" applyBorder="1" applyAlignment="1" applyProtection="1">
      <alignment vertical="center" wrapText="1"/>
    </xf>
    <xf numFmtId="0" fontId="27" fillId="0" borderId="53" xfId="0" applyFont="1" applyBorder="1" applyAlignment="1">
      <alignment horizontal="center" vertical="center"/>
    </xf>
    <xf numFmtId="0" fontId="27" fillId="0" borderId="54" xfId="467" applyFont="1" applyBorder="1" applyAlignment="1" applyProtection="1">
      <alignment vertical="center" wrapText="1"/>
    </xf>
    <xf numFmtId="0" fontId="27" fillId="0" borderId="0" xfId="0" applyFont="1" applyAlignment="1">
      <alignment horizontal="center" vertical="center"/>
    </xf>
    <xf numFmtId="0" fontId="25" fillId="24" borderId="11" xfId="0" applyFont="1" applyFill="1" applyBorder="1" applyAlignment="1" applyProtection="1">
      <alignment horizontal="center" vertical="center"/>
    </xf>
    <xf numFmtId="0" fontId="34" fillId="0" borderId="0" xfId="0" applyFont="1" applyProtection="1">
      <alignment vertical="center"/>
    </xf>
    <xf numFmtId="0" fontId="34" fillId="0" borderId="11" xfId="0" applyFont="1" applyBorder="1" applyAlignment="1">
      <alignment horizontal="center" vertical="center"/>
    </xf>
    <xf numFmtId="0" fontId="34" fillId="0" borderId="0" xfId="0" applyFont="1">
      <alignment vertical="center"/>
    </xf>
    <xf numFmtId="0" fontId="25" fillId="0" borderId="55" xfId="0" applyFont="1" applyBorder="1" applyAlignment="1">
      <alignment horizontal="left" vertical="top" wrapText="1" indent="1"/>
    </xf>
    <xf numFmtId="0" fontId="34" fillId="0" borderId="0" xfId="0" applyFont="1" applyAlignment="1">
      <alignment vertical="center"/>
    </xf>
    <xf numFmtId="0" fontId="34" fillId="0" borderId="0" xfId="0" applyFont="1" applyFill="1">
      <alignment vertical="center"/>
    </xf>
    <xf numFmtId="0" fontId="34" fillId="0" borderId="11" xfId="0" applyFont="1" applyFill="1" applyBorder="1">
      <alignment vertical="center"/>
    </xf>
    <xf numFmtId="0" fontId="34" fillId="0" borderId="11" xfId="0" applyFont="1" applyBorder="1">
      <alignment vertical="center"/>
    </xf>
    <xf numFmtId="0" fontId="27" fillId="0" borderId="0" xfId="0" applyFont="1" applyFill="1" applyBorder="1" applyAlignment="1">
      <alignment horizontal="center" vertical="center"/>
    </xf>
    <xf numFmtId="0" fontId="27" fillId="0" borderId="0" xfId="0" applyFont="1" applyFill="1" applyBorder="1" applyAlignment="1">
      <alignment vertical="center"/>
    </xf>
    <xf numFmtId="0" fontId="27" fillId="0" borderId="11" xfId="0" applyFont="1" applyFill="1" applyBorder="1">
      <alignment vertical="center"/>
    </xf>
    <xf numFmtId="0" fontId="27" fillId="25" borderId="11" xfId="0" applyFont="1" applyFill="1" applyBorder="1" applyAlignment="1">
      <alignment vertical="center" wrapText="1"/>
    </xf>
    <xf numFmtId="0" fontId="27" fillId="0" borderId="34" xfId="0" applyFont="1" applyBorder="1" applyAlignment="1">
      <alignment horizontal="left" vertical="center" wrapText="1"/>
    </xf>
    <xf numFmtId="0" fontId="27" fillId="0" borderId="33" xfId="0" applyFont="1" applyBorder="1" applyAlignment="1">
      <alignment horizontal="center" vertical="center"/>
    </xf>
    <xf numFmtId="0" fontId="27" fillId="0" borderId="33" xfId="0" applyFont="1" applyBorder="1">
      <alignment vertical="center"/>
    </xf>
    <xf numFmtId="0" fontId="25" fillId="0" borderId="12" xfId="0" applyFont="1" applyBorder="1" applyAlignment="1">
      <alignment horizontal="left" vertical="center" wrapText="1"/>
    </xf>
    <xf numFmtId="0" fontId="27" fillId="25" borderId="22" xfId="0" applyFont="1" applyFill="1" applyBorder="1">
      <alignment vertical="center"/>
    </xf>
    <xf numFmtId="0" fontId="27" fillId="25" borderId="22" xfId="0" applyFont="1" applyFill="1" applyBorder="1" applyAlignment="1">
      <alignment vertical="center" wrapText="1"/>
    </xf>
    <xf numFmtId="0" fontId="27" fillId="25" borderId="0" xfId="0" applyFont="1" applyFill="1" applyBorder="1">
      <alignment vertical="center"/>
    </xf>
    <xf numFmtId="0" fontId="27" fillId="0" borderId="22" xfId="0" applyFont="1" applyBorder="1">
      <alignment vertical="center"/>
    </xf>
    <xf numFmtId="0" fontId="27" fillId="0" borderId="56" xfId="0" applyFont="1" applyBorder="1">
      <alignment vertical="center"/>
    </xf>
    <xf numFmtId="0" fontId="27" fillId="0" borderId="11" xfId="0" applyFont="1" applyBorder="1" applyAlignment="1">
      <alignment horizontal="justify" vertical="top" wrapText="1"/>
    </xf>
    <xf numFmtId="0" fontId="24" fillId="0" borderId="0" xfId="225" applyFont="1" applyFill="1">
      <alignment vertical="center"/>
    </xf>
    <xf numFmtId="0" fontId="34" fillId="0" borderId="0" xfId="225" applyFont="1">
      <alignment vertical="center"/>
    </xf>
    <xf numFmtId="0" fontId="24" fillId="0" borderId="0" xfId="225" applyFont="1">
      <alignment vertical="center"/>
    </xf>
    <xf numFmtId="0" fontId="34" fillId="0" borderId="0" xfId="225" applyFont="1" applyBorder="1">
      <alignment vertical="center"/>
    </xf>
    <xf numFmtId="0" fontId="34" fillId="0" borderId="11" xfId="225" applyFont="1" applyBorder="1">
      <alignment vertical="center"/>
    </xf>
    <xf numFmtId="0" fontId="27" fillId="0" borderId="11" xfId="241" applyFont="1" applyBorder="1" applyAlignment="1">
      <alignment horizontal="left" vertical="center"/>
    </xf>
    <xf numFmtId="0" fontId="25" fillId="0" borderId="11" xfId="241" applyFont="1" applyFill="1" applyBorder="1" applyAlignment="1">
      <alignment horizontal="center" vertical="center"/>
    </xf>
    <xf numFmtId="0" fontId="27" fillId="0" borderId="11" xfId="241" applyFont="1" applyFill="1" applyBorder="1" applyAlignment="1">
      <alignment horizontal="center" vertical="center"/>
    </xf>
    <xf numFmtId="0" fontId="27" fillId="0" borderId="12" xfId="241" applyFont="1" applyFill="1" applyBorder="1" applyAlignment="1">
      <alignment horizontal="left" vertical="center"/>
    </xf>
    <xf numFmtId="0" fontId="27" fillId="0" borderId="0" xfId="241" applyFont="1" applyFill="1" applyBorder="1" applyAlignment="1">
      <alignment horizontal="left" vertical="center"/>
    </xf>
    <xf numFmtId="0" fontId="25" fillId="0" borderId="0" xfId="225" applyFont="1">
      <alignment vertical="center"/>
    </xf>
    <xf numFmtId="0" fontId="30" fillId="0" borderId="0" xfId="225" applyFont="1">
      <alignment vertical="center"/>
    </xf>
    <xf numFmtId="0" fontId="25" fillId="0" borderId="57" xfId="225" applyFont="1" applyBorder="1" applyAlignment="1">
      <alignment vertical="center" wrapText="1"/>
    </xf>
    <xf numFmtId="0" fontId="24" fillId="0" borderId="58" xfId="225" applyFont="1" applyBorder="1" applyAlignment="1">
      <alignment horizontal="center" vertical="center" wrapText="1"/>
    </xf>
    <xf numFmtId="0" fontId="24" fillId="0" borderId="40" xfId="225" applyFont="1" applyBorder="1" applyAlignment="1">
      <alignment horizontal="center" vertical="center" wrapText="1"/>
    </xf>
    <xf numFmtId="0" fontId="24" fillId="0" borderId="59" xfId="225" applyFont="1" applyBorder="1" applyAlignment="1">
      <alignment horizontal="center" vertical="center" wrapText="1"/>
    </xf>
    <xf numFmtId="0" fontId="30" fillId="0" borderId="60" xfId="225" applyFont="1" applyBorder="1" applyAlignment="1">
      <alignment horizontal="center" vertical="center"/>
    </xf>
    <xf numFmtId="0" fontId="25" fillId="27" borderId="11" xfId="225" applyFont="1" applyFill="1" applyBorder="1" applyAlignment="1">
      <alignment horizontal="center" vertical="center"/>
    </xf>
    <xf numFmtId="0" fontId="25" fillId="0" borderId="0" xfId="225" applyFont="1" applyBorder="1">
      <alignment vertical="center"/>
    </xf>
    <xf numFmtId="0" fontId="25" fillId="0" borderId="15" xfId="225" applyFont="1" applyBorder="1">
      <alignment vertical="center"/>
    </xf>
    <xf numFmtId="0" fontId="25" fillId="27" borderId="36" xfId="225" applyFont="1" applyFill="1" applyBorder="1" applyAlignment="1">
      <alignment horizontal="center" vertical="center"/>
    </xf>
    <xf numFmtId="0" fontId="25" fillId="28" borderId="15" xfId="225" applyFont="1" applyFill="1" applyBorder="1" applyAlignment="1">
      <alignment horizontal="center" vertical="center"/>
    </xf>
    <xf numFmtId="0" fontId="25" fillId="28" borderId="15" xfId="225" applyFont="1" applyFill="1" applyBorder="1">
      <alignment vertical="center"/>
    </xf>
    <xf numFmtId="0" fontId="30" fillId="0" borderId="61" xfId="225" applyFont="1" applyBorder="1" applyAlignment="1">
      <alignment horizontal="center" vertical="center"/>
    </xf>
    <xf numFmtId="0" fontId="25" fillId="0" borderId="43" xfId="225" applyFont="1" applyBorder="1">
      <alignment vertical="center"/>
    </xf>
    <xf numFmtId="0" fontId="25" fillId="0" borderId="11" xfId="225" applyFont="1" applyFill="1" applyBorder="1">
      <alignment vertical="center"/>
    </xf>
    <xf numFmtId="0" fontId="37" fillId="0" borderId="11" xfId="225" applyFont="1" applyBorder="1" applyAlignment="1">
      <alignment horizontal="center" vertical="center"/>
    </xf>
    <xf numFmtId="0" fontId="25" fillId="0" borderId="11" xfId="225" applyFont="1" applyBorder="1">
      <alignment vertical="center"/>
    </xf>
    <xf numFmtId="0" fontId="25" fillId="0" borderId="11" xfId="225" applyFont="1" applyBorder="1" applyAlignment="1">
      <alignment horizontal="center" vertical="center"/>
    </xf>
    <xf numFmtId="0" fontId="25" fillId="0" borderId="0" xfId="225" applyFont="1" applyAlignment="1">
      <alignment horizontal="left" vertical="center"/>
    </xf>
    <xf numFmtId="0" fontId="25" fillId="0" borderId="44" xfId="0" applyFont="1" applyBorder="1" applyAlignment="1">
      <alignment horizontal="center" vertical="center" wrapText="1"/>
    </xf>
    <xf numFmtId="0" fontId="25" fillId="0" borderId="44" xfId="0" applyFont="1" applyBorder="1" applyAlignment="1">
      <alignment horizontal="center" vertical="center"/>
    </xf>
    <xf numFmtId="0" fontId="25" fillId="0" borderId="44" xfId="0" applyFont="1" applyBorder="1">
      <alignment vertical="center"/>
    </xf>
    <xf numFmtId="0" fontId="25" fillId="0" borderId="1" xfId="0" applyFont="1" applyBorder="1">
      <alignment vertical="center"/>
    </xf>
    <xf numFmtId="0" fontId="34" fillId="0" borderId="0" xfId="241" applyFont="1">
      <alignment vertical="center"/>
    </xf>
    <xf numFmtId="0" fontId="24" fillId="0" borderId="0" xfId="241" applyFont="1">
      <alignment vertical="center"/>
    </xf>
    <xf numFmtId="0" fontId="27" fillId="0" borderId="0" xfId="241" applyFont="1" applyBorder="1" applyAlignment="1">
      <alignment horizontal="center" vertical="center"/>
    </xf>
    <xf numFmtId="0" fontId="34" fillId="0" borderId="0" xfId="241" applyFont="1" applyBorder="1">
      <alignment vertical="center"/>
    </xf>
    <xf numFmtId="0" fontId="27" fillId="0" borderId="44" xfId="241" applyFont="1" applyBorder="1" applyAlignment="1">
      <alignment horizontal="left" vertical="center"/>
    </xf>
    <xf numFmtId="0" fontId="27" fillId="0" borderId="44" xfId="241" applyFont="1" applyBorder="1" applyAlignment="1">
      <alignment horizontal="center" vertical="center"/>
    </xf>
    <xf numFmtId="0" fontId="27" fillId="0" borderId="11" xfId="241" applyFont="1" applyBorder="1" applyAlignment="1">
      <alignment horizontal="center" vertical="center"/>
    </xf>
    <xf numFmtId="0" fontId="27" fillId="0" borderId="11" xfId="241" applyFont="1" applyBorder="1" applyAlignment="1">
      <alignment horizontal="center" vertical="center" wrapText="1"/>
    </xf>
    <xf numFmtId="0" fontId="25" fillId="0" borderId="11" xfId="241" applyFont="1" applyFill="1" applyBorder="1" applyAlignment="1">
      <alignment horizontal="center" vertical="center" wrapText="1"/>
    </xf>
    <xf numFmtId="0" fontId="34" fillId="0" borderId="11" xfId="241" applyFont="1" applyFill="1" applyBorder="1" applyAlignment="1">
      <alignment horizontal="center" vertical="center"/>
    </xf>
    <xf numFmtId="0" fontId="34" fillId="0" borderId="11" xfId="241" applyFont="1" applyFill="1" applyBorder="1">
      <alignment vertical="center"/>
    </xf>
    <xf numFmtId="0" fontId="34" fillId="0" borderId="0" xfId="241" applyFont="1" applyFill="1" applyBorder="1" applyAlignment="1">
      <alignment horizontal="center" vertical="center"/>
    </xf>
    <xf numFmtId="0" fontId="34" fillId="0" borderId="0" xfId="241" applyFont="1" applyFill="1" applyBorder="1">
      <alignment vertical="center"/>
    </xf>
    <xf numFmtId="0" fontId="27" fillId="0" borderId="0" xfId="241" applyFont="1" applyAlignment="1">
      <alignment horizontal="left" vertical="center"/>
    </xf>
    <xf numFmtId="0" fontId="27" fillId="0" borderId="44" xfId="225" applyFont="1" applyBorder="1" applyAlignment="1">
      <alignment horizontal="center" vertical="center"/>
    </xf>
    <xf numFmtId="0" fontId="25" fillId="0" borderId="11" xfId="225" applyFont="1" applyFill="1" applyBorder="1" applyAlignment="1">
      <alignment horizontal="center" vertical="center"/>
    </xf>
    <xf numFmtId="0" fontId="25" fillId="0" borderId="11" xfId="225" applyFont="1" applyFill="1" applyBorder="1" applyAlignment="1">
      <alignment horizontal="center" vertical="center" wrapText="1"/>
    </xf>
    <xf numFmtId="0" fontId="31" fillId="0" borderId="11" xfId="225" applyFont="1" applyFill="1" applyBorder="1" applyAlignment="1">
      <alignment horizontal="center" vertical="center" wrapText="1"/>
    </xf>
    <xf numFmtId="0" fontId="34" fillId="0" borderId="11" xfId="225" applyFont="1" applyFill="1" applyBorder="1">
      <alignment vertical="center"/>
    </xf>
    <xf numFmtId="0" fontId="27" fillId="0" borderId="0" xfId="225" applyFont="1" applyFill="1" applyBorder="1" applyAlignment="1">
      <alignment horizontal="left" vertical="center"/>
    </xf>
    <xf numFmtId="0" fontId="27" fillId="0" borderId="0" xfId="225" applyFont="1" applyFill="1" applyBorder="1">
      <alignment vertical="center"/>
    </xf>
    <xf numFmtId="0" fontId="34" fillId="0" borderId="0" xfId="225" applyFont="1" applyFill="1" applyBorder="1">
      <alignment vertical="center"/>
    </xf>
    <xf numFmtId="0" fontId="27" fillId="0" borderId="0" xfId="225" applyFont="1">
      <alignment vertical="center"/>
    </xf>
    <xf numFmtId="0" fontId="34" fillId="0" borderId="0" xfId="225" applyFont="1" applyFill="1">
      <alignment vertical="center"/>
    </xf>
    <xf numFmtId="0" fontId="24" fillId="0" borderId="11" xfId="225" applyFont="1" applyBorder="1" applyAlignment="1">
      <alignment horizontal="center" vertical="center"/>
    </xf>
    <xf numFmtId="0" fontId="24" fillId="0" borderId="11" xfId="225" applyFont="1" applyBorder="1" applyAlignment="1">
      <alignment horizontal="center" vertical="center" wrapText="1"/>
    </xf>
    <xf numFmtId="0" fontId="24" fillId="0" borderId="11" xfId="225" applyFont="1" applyFill="1" applyBorder="1" applyAlignment="1">
      <alignment horizontal="center" vertical="center" wrapText="1"/>
    </xf>
    <xf numFmtId="0" fontId="27" fillId="0" borderId="11" xfId="225" applyFont="1" applyFill="1" applyBorder="1" applyAlignment="1">
      <alignment horizontal="center" vertical="center"/>
    </xf>
    <xf numFmtId="0" fontId="27" fillId="0" borderId="36"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22" xfId="0" applyFont="1" applyFill="1" applyBorder="1" applyAlignment="1">
      <alignment horizontal="center" vertical="center"/>
    </xf>
    <xf numFmtId="0" fontId="27" fillId="0" borderId="62" xfId="0" applyFont="1" applyFill="1" applyBorder="1">
      <alignment vertical="center"/>
    </xf>
    <xf numFmtId="0" fontId="27" fillId="0" borderId="37" xfId="0" applyFont="1" applyFill="1" applyBorder="1">
      <alignment vertical="center"/>
    </xf>
    <xf numFmtId="0" fontId="27" fillId="0" borderId="38" xfId="0" applyFont="1" applyFill="1" applyBorder="1">
      <alignment vertical="center"/>
    </xf>
    <xf numFmtId="0" fontId="27" fillId="0" borderId="26" xfId="0" applyFont="1" applyFill="1" applyBorder="1" applyAlignment="1">
      <alignment horizontal="center" vertical="center"/>
    </xf>
    <xf numFmtId="0" fontId="25" fillId="0" borderId="26" xfId="0" applyFont="1" applyFill="1" applyBorder="1" applyAlignment="1">
      <alignment horizontal="center" vertical="center"/>
    </xf>
    <xf numFmtId="0" fontId="25" fillId="0" borderId="0" xfId="225" applyFont="1" applyFill="1">
      <alignment vertical="center"/>
    </xf>
    <xf numFmtId="0" fontId="30" fillId="0" borderId="61" xfId="225" applyFont="1" applyFill="1" applyBorder="1" applyAlignment="1">
      <alignment horizontal="center" vertical="center"/>
    </xf>
    <xf numFmtId="0" fontId="25" fillId="0" borderId="43" xfId="225" applyFont="1" applyFill="1" applyBorder="1">
      <alignment vertical="center"/>
    </xf>
    <xf numFmtId="0" fontId="25" fillId="28" borderId="50" xfId="225" applyFont="1" applyFill="1" applyBorder="1">
      <alignment vertical="center"/>
    </xf>
    <xf numFmtId="0" fontId="30" fillId="0" borderId="0" xfId="0" applyFont="1">
      <alignment vertical="center"/>
    </xf>
    <xf numFmtId="0" fontId="81" fillId="0" borderId="0" xfId="0" applyFont="1">
      <alignment vertical="center"/>
    </xf>
    <xf numFmtId="0" fontId="25" fillId="0" borderId="11" xfId="0" applyFont="1" applyBorder="1" applyAlignment="1">
      <alignment horizontal="left" vertical="center"/>
    </xf>
    <xf numFmtId="0" fontId="82" fillId="0" borderId="0" xfId="0" applyFont="1">
      <alignment vertical="center"/>
    </xf>
    <xf numFmtId="0" fontId="81" fillId="0" borderId="11" xfId="0" applyFont="1" applyBorder="1" applyAlignment="1">
      <alignment horizontal="center" vertical="center"/>
    </xf>
    <xf numFmtId="0" fontId="0" fillId="0" borderId="0" xfId="0" applyFont="1" applyAlignment="1">
      <alignment vertical="center"/>
    </xf>
    <xf numFmtId="0" fontId="25" fillId="0" borderId="0" xfId="285" applyFont="1">
      <alignment vertical="center"/>
    </xf>
    <xf numFmtId="0" fontId="30" fillId="0" borderId="0" xfId="285" applyFont="1">
      <alignment vertical="center"/>
    </xf>
    <xf numFmtId="0" fontId="25" fillId="0" borderId="0" xfId="248" applyFont="1">
      <alignment vertical="center"/>
    </xf>
    <xf numFmtId="0" fontId="25" fillId="0" borderId="11" xfId="285" applyFont="1" applyBorder="1" applyAlignment="1">
      <alignment horizontal="center" vertical="center"/>
    </xf>
    <xf numFmtId="0" fontId="25" fillId="0" borderId="0" xfId="285" applyFont="1" applyAlignment="1">
      <alignment horizontal="center" vertical="center"/>
    </xf>
    <xf numFmtId="0" fontId="25" fillId="0" borderId="11" xfId="285" applyFont="1" applyBorder="1">
      <alignment vertical="center"/>
    </xf>
    <xf numFmtId="0" fontId="25" fillId="0" borderId="22" xfId="285" applyFont="1" applyBorder="1">
      <alignment vertical="center"/>
    </xf>
    <xf numFmtId="0" fontId="25" fillId="0" borderId="36" xfId="285" applyFont="1" applyBorder="1">
      <alignment vertical="center"/>
    </xf>
    <xf numFmtId="0" fontId="25" fillId="0" borderId="0" xfId="0" applyFont="1" applyFill="1" applyBorder="1" applyAlignment="1" applyProtection="1">
      <alignment horizontal="left" vertical="center"/>
    </xf>
    <xf numFmtId="0" fontId="24" fillId="0" borderId="42" xfId="225" applyFont="1" applyBorder="1" applyAlignment="1">
      <alignment horizontal="center" vertical="center" wrapText="1"/>
    </xf>
    <xf numFmtId="0" fontId="25" fillId="28" borderId="16" xfId="225" applyFont="1" applyFill="1" applyBorder="1">
      <alignment vertical="center"/>
    </xf>
    <xf numFmtId="0" fontId="25" fillId="0" borderId="23" xfId="225" applyFont="1" applyBorder="1">
      <alignment vertical="center"/>
    </xf>
    <xf numFmtId="0" fontId="25" fillId="0" borderId="23" xfId="225" applyFont="1" applyFill="1" applyBorder="1">
      <alignment vertical="center"/>
    </xf>
    <xf numFmtId="0" fontId="83" fillId="0" borderId="63" xfId="225" applyFont="1" applyFill="1" applyBorder="1" applyAlignment="1">
      <alignment horizontal="center" vertical="center"/>
    </xf>
    <xf numFmtId="0" fontId="82" fillId="0" borderId="25" xfId="225" applyFont="1" applyFill="1" applyBorder="1" applyAlignment="1">
      <alignment horizontal="center" vertical="center"/>
    </xf>
    <xf numFmtId="0" fontId="81" fillId="0" borderId="25" xfId="225" applyFont="1" applyFill="1" applyBorder="1">
      <alignment vertical="center"/>
    </xf>
    <xf numFmtId="0" fontId="81" fillId="0" borderId="25" xfId="225" applyFont="1" applyFill="1" applyBorder="1" applyAlignment="1">
      <alignment horizontal="center" vertical="center"/>
    </xf>
    <xf numFmtId="0" fontId="81" fillId="0" borderId="0" xfId="225" applyFont="1" applyFill="1">
      <alignment vertical="center"/>
    </xf>
    <xf numFmtId="0" fontId="25" fillId="28" borderId="64" xfId="225" applyFont="1" applyFill="1" applyBorder="1">
      <alignment vertical="center"/>
    </xf>
    <xf numFmtId="0" fontId="25" fillId="28" borderId="51" xfId="225" applyFont="1" applyFill="1" applyBorder="1">
      <alignment vertical="center"/>
    </xf>
    <xf numFmtId="0" fontId="27" fillId="0" borderId="56" xfId="0" applyFont="1" applyBorder="1" applyAlignment="1">
      <alignment horizontal="center" vertical="center" wrapText="1"/>
    </xf>
    <xf numFmtId="0" fontId="60" fillId="0" borderId="0" xfId="0" applyFont="1">
      <alignment vertical="center"/>
    </xf>
    <xf numFmtId="0" fontId="84" fillId="0" borderId="0" xfId="0" applyFont="1">
      <alignment vertical="center"/>
    </xf>
    <xf numFmtId="0" fontId="84" fillId="0" borderId="11" xfId="0" applyFont="1" applyBorder="1" applyAlignment="1">
      <alignment horizontal="center" vertical="center"/>
    </xf>
    <xf numFmtId="0" fontId="84" fillId="0" borderId="11" xfId="0" applyFont="1" applyBorder="1" applyAlignment="1">
      <alignment vertical="center" wrapText="1"/>
    </xf>
    <xf numFmtId="0" fontId="84" fillId="0" borderId="0" xfId="0" applyFont="1" applyAlignment="1">
      <alignment vertical="center" wrapText="1"/>
    </xf>
    <xf numFmtId="0" fontId="60" fillId="0" borderId="46" xfId="0" applyFont="1" applyBorder="1" applyAlignment="1">
      <alignment horizontal="center" vertical="center"/>
    </xf>
    <xf numFmtId="0" fontId="60" fillId="0" borderId="0" xfId="467" applyFont="1" applyBorder="1" applyAlignment="1" applyProtection="1">
      <alignment vertical="center" wrapText="1"/>
    </xf>
    <xf numFmtId="0" fontId="27" fillId="0" borderId="11" xfId="284" applyFont="1" applyBorder="1" applyAlignment="1" applyProtection="1">
      <alignment horizontal="center" vertical="center" wrapText="1"/>
    </xf>
    <xf numFmtId="0" fontId="84" fillId="0" borderId="11" xfId="0" applyFont="1" applyBorder="1">
      <alignment vertical="center"/>
    </xf>
    <xf numFmtId="0" fontId="27" fillId="0" borderId="0" xfId="467" quotePrefix="1" applyFont="1" applyBorder="1" applyAlignment="1" applyProtection="1">
      <alignment vertical="center"/>
    </xf>
    <xf numFmtId="0" fontId="27" fillId="0" borderId="22" xfId="284" applyFont="1" applyBorder="1" applyAlignment="1" applyProtection="1">
      <alignment vertical="center"/>
    </xf>
    <xf numFmtId="0" fontId="27" fillId="0" borderId="43" xfId="284" applyFont="1" applyBorder="1" applyAlignment="1" applyProtection="1">
      <alignment vertical="center"/>
    </xf>
    <xf numFmtId="0" fontId="27" fillId="0" borderId="45" xfId="284" applyFont="1" applyBorder="1" applyAlignment="1" applyProtection="1">
      <alignment vertical="center"/>
    </xf>
    <xf numFmtId="0" fontId="25" fillId="0" borderId="0" xfId="0" applyFont="1" applyBorder="1" applyAlignment="1">
      <alignment horizontal="left" vertical="center"/>
    </xf>
    <xf numFmtId="49" fontId="60" fillId="0" borderId="0" xfId="0" applyNumberFormat="1" applyFont="1" applyFill="1" applyAlignment="1">
      <alignment vertical="center"/>
    </xf>
    <xf numFmtId="49" fontId="60" fillId="0" borderId="0" xfId="0" applyNumberFormat="1" applyFont="1" applyFill="1" applyAlignment="1">
      <alignment horizontal="right" vertical="top"/>
    </xf>
    <xf numFmtId="0" fontId="60" fillId="0" borderId="0" xfId="0" applyFont="1" applyFill="1" applyAlignment="1">
      <alignment vertical="center" wrapText="1"/>
    </xf>
    <xf numFmtId="0" fontId="60" fillId="0" borderId="0" xfId="0" applyFont="1" applyFill="1" applyAlignment="1">
      <alignment vertical="center"/>
    </xf>
    <xf numFmtId="0" fontId="60" fillId="0" borderId="11" xfId="0" applyFont="1" applyFill="1" applyBorder="1" applyAlignment="1">
      <alignment horizontal="center" vertical="center" wrapText="1"/>
    </xf>
    <xf numFmtId="49" fontId="60" fillId="0" borderId="37" xfId="0" applyNumberFormat="1" applyFont="1" applyFill="1" applyBorder="1" applyAlignment="1">
      <alignment vertical="center"/>
    </xf>
    <xf numFmtId="49" fontId="60" fillId="0" borderId="12" xfId="0" applyNumberFormat="1" applyFont="1" applyFill="1" applyBorder="1" applyAlignment="1">
      <alignment vertical="center"/>
    </xf>
    <xf numFmtId="49" fontId="60" fillId="0" borderId="12" xfId="0" applyNumberFormat="1" applyFont="1" applyFill="1" applyBorder="1" applyAlignment="1">
      <alignment horizontal="right" vertical="top"/>
    </xf>
    <xf numFmtId="0" fontId="60" fillId="0" borderId="12" xfId="0" applyFont="1" applyFill="1" applyBorder="1" applyAlignment="1">
      <alignment vertical="center" wrapText="1"/>
    </xf>
    <xf numFmtId="0" fontId="60" fillId="0" borderId="36" xfId="0" applyFont="1" applyFill="1" applyBorder="1" applyAlignment="1">
      <alignment vertical="center"/>
    </xf>
    <xf numFmtId="49" fontId="60" fillId="0" borderId="1" xfId="0" applyNumberFormat="1" applyFont="1" applyFill="1" applyBorder="1" applyAlignment="1">
      <alignment vertical="center"/>
    </xf>
    <xf numFmtId="49" fontId="60" fillId="0" borderId="0" xfId="0" applyNumberFormat="1" applyFont="1" applyFill="1" applyBorder="1" applyAlignment="1">
      <alignment vertical="center"/>
    </xf>
    <xf numFmtId="49" fontId="60" fillId="0" borderId="0" xfId="0" applyNumberFormat="1" applyFont="1" applyFill="1" applyBorder="1" applyAlignment="1">
      <alignment horizontal="right" vertical="top"/>
    </xf>
    <xf numFmtId="0" fontId="60" fillId="0" borderId="0" xfId="0" applyFont="1" applyFill="1" applyBorder="1" applyAlignment="1">
      <alignment vertical="center" wrapText="1"/>
    </xf>
    <xf numFmtId="0" fontId="60" fillId="0" borderId="15" xfId="0" applyFont="1" applyFill="1" applyBorder="1" applyAlignment="1">
      <alignment vertical="center"/>
    </xf>
    <xf numFmtId="0" fontId="60" fillId="0" borderId="15" xfId="0" applyFont="1" applyFill="1" applyBorder="1" applyAlignment="1">
      <alignment horizontal="center" vertical="center"/>
    </xf>
    <xf numFmtId="0" fontId="60" fillId="0" borderId="0" xfId="0" applyFont="1" applyFill="1" applyBorder="1" applyAlignment="1">
      <alignment vertical="top"/>
    </xf>
    <xf numFmtId="0" fontId="60" fillId="0" borderId="0" xfId="0" applyFont="1" applyFill="1" applyBorder="1" applyAlignment="1">
      <alignment vertical="center"/>
    </xf>
    <xf numFmtId="0" fontId="60" fillId="0" borderId="46" xfId="0" applyFont="1" applyFill="1" applyBorder="1" applyAlignment="1">
      <alignment vertical="center" wrapText="1"/>
    </xf>
    <xf numFmtId="49" fontId="60" fillId="0" borderId="34" xfId="0" applyNumberFormat="1" applyFont="1" applyFill="1" applyBorder="1" applyAlignment="1">
      <alignment vertical="center"/>
    </xf>
    <xf numFmtId="49" fontId="60" fillId="0" borderId="44" xfId="0" applyNumberFormat="1" applyFont="1" applyFill="1" applyBorder="1" applyAlignment="1">
      <alignment vertical="center"/>
    </xf>
    <xf numFmtId="49" fontId="60" fillId="0" borderId="44" xfId="0" applyNumberFormat="1" applyFont="1" applyFill="1" applyBorder="1" applyAlignment="1">
      <alignment horizontal="right" vertical="top"/>
    </xf>
    <xf numFmtId="0" fontId="60" fillId="0" borderId="33" xfId="0" applyFont="1" applyFill="1" applyBorder="1" applyAlignment="1">
      <alignment vertical="center"/>
    </xf>
    <xf numFmtId="0" fontId="60" fillId="0" borderId="0" xfId="0" applyFont="1" applyFill="1" applyBorder="1" applyAlignment="1">
      <alignment horizontal="left" vertical="center" wrapText="1"/>
    </xf>
    <xf numFmtId="0" fontId="60" fillId="0" borderId="46" xfId="0" applyFont="1" applyBorder="1">
      <alignment vertical="center"/>
    </xf>
    <xf numFmtId="0" fontId="60" fillId="0" borderId="46" xfId="0" applyFont="1" applyFill="1" applyBorder="1" applyAlignment="1">
      <alignment vertical="center"/>
    </xf>
    <xf numFmtId="0" fontId="60" fillId="0" borderId="44" xfId="0" applyFont="1" applyFill="1" applyBorder="1" applyAlignment="1">
      <alignment vertical="center" wrapText="1"/>
    </xf>
    <xf numFmtId="0" fontId="60" fillId="0" borderId="0" xfId="0" applyFont="1" applyAlignment="1">
      <alignment vertical="center" wrapText="1"/>
    </xf>
    <xf numFmtId="0" fontId="60" fillId="0" borderId="44" xfId="0" applyFont="1" applyFill="1" applyBorder="1" applyAlignment="1">
      <alignment vertical="center"/>
    </xf>
    <xf numFmtId="0" fontId="60" fillId="0" borderId="48" xfId="0" applyFont="1" applyFill="1" applyBorder="1" applyAlignment="1">
      <alignment vertical="center" wrapText="1"/>
    </xf>
    <xf numFmtId="49" fontId="60" fillId="0" borderId="0" xfId="0" applyNumberFormat="1" applyFont="1" applyFill="1" applyBorder="1" applyAlignment="1">
      <alignment horizontal="left" vertical="top"/>
    </xf>
    <xf numFmtId="49" fontId="60" fillId="0" borderId="0" xfId="0" applyNumberFormat="1" applyFont="1" applyFill="1" applyBorder="1" applyAlignment="1">
      <alignment horizontal="left" vertical="top" wrapText="1"/>
    </xf>
    <xf numFmtId="0" fontId="84" fillId="0" borderId="0" xfId="247" applyFont="1" applyAlignment="1">
      <alignment vertical="center"/>
    </xf>
    <xf numFmtId="49" fontId="60" fillId="0" borderId="44" xfId="0" applyNumberFormat="1" applyFont="1" applyFill="1" applyBorder="1" applyAlignment="1">
      <alignment horizontal="left" vertical="top"/>
    </xf>
    <xf numFmtId="0" fontId="60" fillId="0" borderId="33" xfId="0" applyFont="1" applyFill="1" applyBorder="1" applyAlignment="1">
      <alignment horizontal="center" vertical="center"/>
    </xf>
    <xf numFmtId="0" fontId="27" fillId="0" borderId="11" xfId="284" applyFont="1" applyFill="1" applyBorder="1" applyAlignment="1" applyProtection="1">
      <alignment vertical="center"/>
    </xf>
    <xf numFmtId="0" fontId="24" fillId="0" borderId="0" xfId="0" quotePrefix="1" applyFont="1">
      <alignment vertical="center"/>
    </xf>
    <xf numFmtId="0" fontId="30" fillId="0" borderId="0" xfId="207" applyFont="1" applyBorder="1" applyAlignment="1">
      <alignment horizontal="left" vertical="center"/>
    </xf>
    <xf numFmtId="0" fontId="33" fillId="0" borderId="0" xfId="249" applyFont="1">
      <alignment vertical="center"/>
    </xf>
    <xf numFmtId="0" fontId="33" fillId="0" borderId="0" xfId="247" applyFont="1" applyAlignment="1">
      <alignment vertical="center"/>
    </xf>
    <xf numFmtId="0" fontId="25" fillId="0" borderId="0" xfId="286" applyFont="1">
      <alignment vertical="center"/>
    </xf>
    <xf numFmtId="0" fontId="25" fillId="60" borderId="65" xfId="249" applyFont="1" applyFill="1" applyBorder="1" applyAlignment="1">
      <alignment vertical="center"/>
    </xf>
    <xf numFmtId="0" fontId="25" fillId="0" borderId="0" xfId="247" applyFont="1" applyAlignment="1">
      <alignment vertical="center"/>
    </xf>
    <xf numFmtId="0" fontId="25" fillId="0" borderId="66" xfId="207" applyFont="1" applyFill="1" applyBorder="1" applyAlignment="1">
      <alignment horizontal="center" vertical="center"/>
    </xf>
    <xf numFmtId="177" fontId="25" fillId="61" borderId="67" xfId="207" quotePrefix="1" applyNumberFormat="1" applyFont="1" applyFill="1" applyBorder="1" applyAlignment="1">
      <alignment horizontal="center" vertical="center" wrapText="1"/>
    </xf>
    <xf numFmtId="177" fontId="25" fillId="0" borderId="68" xfId="207" quotePrefix="1" applyNumberFormat="1" applyFont="1" applyFill="1" applyBorder="1" applyAlignment="1">
      <alignment horizontal="center" vertical="center" wrapText="1"/>
    </xf>
    <xf numFmtId="177" fontId="25" fillId="0" borderId="69" xfId="207" quotePrefix="1" applyNumberFormat="1" applyFont="1" applyFill="1" applyBorder="1" applyAlignment="1">
      <alignment horizontal="center" vertical="center" wrapText="1"/>
    </xf>
    <xf numFmtId="0" fontId="25" fillId="0" borderId="0" xfId="247" applyFont="1" applyFill="1" applyAlignment="1">
      <alignment vertical="center"/>
    </xf>
    <xf numFmtId="177" fontId="25" fillId="0" borderId="21" xfId="207" quotePrefix="1" applyNumberFormat="1" applyFont="1" applyFill="1" applyBorder="1" applyAlignment="1">
      <alignment horizontal="center" vertical="center" wrapText="1"/>
    </xf>
    <xf numFmtId="177" fontId="25" fillId="0" borderId="11" xfId="207" quotePrefix="1" applyNumberFormat="1" applyFont="1" applyFill="1" applyBorder="1" applyAlignment="1">
      <alignment horizontal="center" vertical="center" wrapText="1"/>
    </xf>
    <xf numFmtId="177" fontId="25" fillId="0" borderId="23" xfId="207" quotePrefix="1" applyNumberFormat="1" applyFont="1" applyFill="1" applyBorder="1" applyAlignment="1">
      <alignment horizontal="center" vertical="center" wrapText="1"/>
    </xf>
    <xf numFmtId="177" fontId="25" fillId="0" borderId="66" xfId="207" quotePrefix="1" applyNumberFormat="1" applyFont="1" applyFill="1" applyBorder="1" applyAlignment="1">
      <alignment horizontal="center" vertical="center" wrapText="1"/>
    </xf>
    <xf numFmtId="177" fontId="25" fillId="0" borderId="70" xfId="207" quotePrefix="1" applyNumberFormat="1" applyFont="1" applyFill="1" applyBorder="1" applyAlignment="1">
      <alignment horizontal="center" vertical="center" wrapText="1"/>
    </xf>
    <xf numFmtId="177" fontId="25" fillId="0" borderId="24" xfId="207" quotePrefix="1" applyNumberFormat="1" applyFont="1" applyFill="1" applyBorder="1" applyAlignment="1">
      <alignment horizontal="center" vertical="center" wrapText="1"/>
    </xf>
    <xf numFmtId="177" fontId="25" fillId="0" borderId="25" xfId="207" quotePrefix="1" applyNumberFormat="1" applyFont="1" applyFill="1" applyBorder="1" applyAlignment="1">
      <alignment horizontal="center" vertical="center" wrapText="1"/>
    </xf>
    <xf numFmtId="177" fontId="25" fillId="0" borderId="27" xfId="207" quotePrefix="1" applyNumberFormat="1" applyFont="1" applyFill="1" applyBorder="1" applyAlignment="1">
      <alignment horizontal="center" vertical="center" wrapText="1"/>
    </xf>
    <xf numFmtId="0" fontId="25" fillId="0" borderId="67" xfId="207" applyFont="1" applyFill="1" applyBorder="1" applyAlignment="1">
      <alignment horizontal="center" vertical="center"/>
    </xf>
    <xf numFmtId="177" fontId="25" fillId="0" borderId="32" xfId="207" quotePrefix="1" applyNumberFormat="1" applyFont="1" applyFill="1" applyBorder="1" applyAlignment="1">
      <alignment horizontal="center" vertical="center" wrapText="1"/>
    </xf>
    <xf numFmtId="177" fontId="25" fillId="0" borderId="33" xfId="207" quotePrefix="1" applyNumberFormat="1" applyFont="1" applyFill="1" applyBorder="1" applyAlignment="1">
      <alignment horizontal="center" vertical="center" wrapText="1"/>
    </xf>
    <xf numFmtId="177" fontId="25" fillId="0" borderId="35" xfId="207" quotePrefix="1" applyNumberFormat="1" applyFont="1" applyFill="1" applyBorder="1" applyAlignment="1">
      <alignment horizontal="center" vertical="center" wrapText="1"/>
    </xf>
    <xf numFmtId="177" fontId="25" fillId="0" borderId="67" xfId="207" quotePrefix="1" applyNumberFormat="1" applyFont="1" applyFill="1" applyBorder="1" applyAlignment="1">
      <alignment horizontal="center" vertical="center" wrapText="1"/>
    </xf>
    <xf numFmtId="177" fontId="25" fillId="0" borderId="55" xfId="207" quotePrefix="1" applyNumberFormat="1" applyFont="1" applyFill="1" applyBorder="1" applyAlignment="1">
      <alignment horizontal="center" vertical="center" wrapText="1"/>
    </xf>
    <xf numFmtId="177" fontId="25" fillId="0" borderId="15" xfId="207" quotePrefix="1" applyNumberFormat="1" applyFont="1" applyFill="1" applyBorder="1" applyAlignment="1">
      <alignment horizontal="center" vertical="center" wrapText="1"/>
    </xf>
    <xf numFmtId="177" fontId="25" fillId="0" borderId="16" xfId="207" quotePrefix="1" applyNumberFormat="1" applyFont="1" applyFill="1" applyBorder="1" applyAlignment="1">
      <alignment horizontal="center" vertical="center" wrapText="1"/>
    </xf>
    <xf numFmtId="177" fontId="25" fillId="0" borderId="46" xfId="207" quotePrefix="1" applyNumberFormat="1" applyFont="1" applyFill="1" applyBorder="1" applyAlignment="1">
      <alignment horizontal="center" vertical="center" wrapText="1"/>
    </xf>
    <xf numFmtId="177" fontId="25" fillId="0" borderId="62" xfId="207" quotePrefix="1" applyNumberFormat="1" applyFont="1" applyFill="1" applyBorder="1" applyAlignment="1">
      <alignment horizontal="center" vertical="center" wrapText="1"/>
    </xf>
    <xf numFmtId="177" fontId="25" fillId="0" borderId="36" xfId="207" quotePrefix="1" applyNumberFormat="1" applyFont="1" applyFill="1" applyBorder="1" applyAlignment="1">
      <alignment horizontal="center" vertical="center" wrapText="1"/>
    </xf>
    <xf numFmtId="177" fontId="25" fillId="0" borderId="38" xfId="207" quotePrefix="1" applyNumberFormat="1" applyFont="1" applyFill="1" applyBorder="1" applyAlignment="1">
      <alignment horizontal="center" vertical="center" wrapText="1"/>
    </xf>
    <xf numFmtId="177" fontId="25" fillId="0" borderId="71" xfId="207" quotePrefix="1" applyNumberFormat="1" applyFont="1" applyFill="1" applyBorder="1" applyAlignment="1">
      <alignment horizontal="center" vertical="center" wrapText="1"/>
    </xf>
    <xf numFmtId="177" fontId="25" fillId="0" borderId="72" xfId="207" quotePrefix="1" applyNumberFormat="1" applyFont="1" applyFill="1" applyBorder="1" applyAlignment="1">
      <alignment horizontal="center" vertical="center" wrapText="1"/>
    </xf>
    <xf numFmtId="179" fontId="25" fillId="62" borderId="66" xfId="207" applyNumberFormat="1" applyFont="1" applyFill="1" applyBorder="1">
      <alignment vertical="center"/>
    </xf>
    <xf numFmtId="179" fontId="25" fillId="62" borderId="21" xfId="207" applyNumberFormat="1" applyFont="1" applyFill="1" applyBorder="1">
      <alignment vertical="center"/>
    </xf>
    <xf numFmtId="179" fontId="25" fillId="62" borderId="11" xfId="207" applyNumberFormat="1" applyFont="1" applyFill="1" applyBorder="1">
      <alignment vertical="center"/>
    </xf>
    <xf numFmtId="179" fontId="25" fillId="62" borderId="23" xfId="207" applyNumberFormat="1" applyFont="1" applyFill="1" applyBorder="1">
      <alignment vertical="center"/>
    </xf>
    <xf numFmtId="179" fontId="25" fillId="62" borderId="70" xfId="207" applyNumberFormat="1" applyFont="1" applyFill="1" applyBorder="1">
      <alignment vertical="center"/>
    </xf>
    <xf numFmtId="0" fontId="25" fillId="62" borderId="45" xfId="247" applyFont="1" applyFill="1" applyBorder="1" applyAlignment="1">
      <alignment vertical="center"/>
    </xf>
    <xf numFmtId="0" fontId="25" fillId="62" borderId="70" xfId="247" applyFont="1" applyFill="1" applyBorder="1" applyAlignment="1">
      <alignment vertical="center"/>
    </xf>
    <xf numFmtId="179" fontId="25" fillId="62" borderId="73" xfId="207" applyNumberFormat="1" applyFont="1" applyFill="1" applyBorder="1">
      <alignment vertical="center"/>
    </xf>
    <xf numFmtId="179" fontId="25" fillId="62" borderId="62" xfId="207" applyNumberFormat="1" applyFont="1" applyFill="1" applyBorder="1">
      <alignment vertical="center"/>
    </xf>
    <xf numFmtId="179" fontId="25" fillId="62" borderId="36" xfId="207" applyNumberFormat="1" applyFont="1" applyFill="1" applyBorder="1">
      <alignment vertical="center"/>
    </xf>
    <xf numFmtId="179" fontId="25" fillId="62" borderId="38" xfId="207" applyNumberFormat="1" applyFont="1" applyFill="1" applyBorder="1">
      <alignment vertical="center"/>
    </xf>
    <xf numFmtId="179" fontId="25" fillId="62" borderId="74" xfId="207" applyNumberFormat="1" applyFont="1" applyFill="1" applyBorder="1">
      <alignment vertical="center"/>
    </xf>
    <xf numFmtId="179" fontId="25" fillId="62" borderId="72" xfId="207" applyNumberFormat="1" applyFont="1" applyFill="1" applyBorder="1">
      <alignment vertical="center"/>
    </xf>
    <xf numFmtId="0" fontId="25" fillId="62" borderId="71" xfId="247" applyFont="1" applyFill="1" applyBorder="1" applyAlignment="1">
      <alignment vertical="center"/>
    </xf>
    <xf numFmtId="0" fontId="25" fillId="62" borderId="72" xfId="247" applyFont="1" applyFill="1" applyBorder="1" applyAlignment="1">
      <alignment vertical="center"/>
    </xf>
    <xf numFmtId="179" fontId="25" fillId="0" borderId="17" xfId="207" applyNumberFormat="1" applyFont="1" applyFill="1" applyBorder="1" applyAlignment="1">
      <alignment horizontal="left" vertical="center" wrapText="1"/>
    </xf>
    <xf numFmtId="179" fontId="25" fillId="0" borderId="20" xfId="207" applyNumberFormat="1" applyFont="1" applyFill="1" applyBorder="1" applyAlignment="1">
      <alignment horizontal="left" vertical="center" wrapText="1"/>
    </xf>
    <xf numFmtId="179" fontId="25" fillId="0" borderId="17" xfId="207" applyNumberFormat="1" applyFont="1" applyFill="1" applyBorder="1" applyAlignment="1">
      <alignment horizontal="right" vertical="center" wrapText="1"/>
    </xf>
    <xf numFmtId="179" fontId="25" fillId="0" borderId="18" xfId="207" applyNumberFormat="1" applyFont="1" applyFill="1" applyBorder="1" applyAlignment="1">
      <alignment horizontal="right" vertical="center" wrapText="1"/>
    </xf>
    <xf numFmtId="179" fontId="25" fillId="0" borderId="20" xfId="207" applyNumberFormat="1" applyFont="1" applyFill="1" applyBorder="1" applyAlignment="1">
      <alignment horizontal="right" vertical="center" wrapText="1"/>
    </xf>
    <xf numFmtId="179" fontId="25" fillId="0" borderId="75" xfId="207" applyNumberFormat="1" applyFont="1" applyFill="1" applyBorder="1" applyAlignment="1">
      <alignment horizontal="right" vertical="center" wrapText="1"/>
    </xf>
    <xf numFmtId="179" fontId="25" fillId="0" borderId="76" xfId="207" applyNumberFormat="1" applyFont="1" applyFill="1" applyBorder="1" applyAlignment="1">
      <alignment horizontal="right" vertical="center" wrapText="1"/>
    </xf>
    <xf numFmtId="179" fontId="25" fillId="0" borderId="18" xfId="207" applyNumberFormat="1" applyFont="1" applyFill="1" applyBorder="1" applyAlignment="1">
      <alignment horizontal="left" vertical="center" wrapText="1"/>
    </xf>
    <xf numFmtId="0" fontId="25" fillId="0" borderId="77" xfId="247" applyFont="1" applyFill="1" applyBorder="1" applyAlignment="1">
      <alignment vertical="center"/>
    </xf>
    <xf numFmtId="0" fontId="25" fillId="0" borderId="78" xfId="247" applyFont="1" applyFill="1" applyBorder="1" applyAlignment="1">
      <alignment vertical="center"/>
    </xf>
    <xf numFmtId="179" fontId="25" fillId="0" borderId="23" xfId="207" applyNumberFormat="1" applyFont="1" applyFill="1" applyBorder="1" applyAlignment="1">
      <alignment horizontal="left" vertical="center" wrapText="1"/>
    </xf>
    <xf numFmtId="179" fontId="25" fillId="0" borderId="21" xfId="207" applyNumberFormat="1" applyFont="1" applyFill="1" applyBorder="1" applyAlignment="1">
      <alignment vertical="center" wrapText="1"/>
    </xf>
    <xf numFmtId="179" fontId="25" fillId="0" borderId="11" xfId="207" applyNumberFormat="1" applyFont="1" applyFill="1" applyBorder="1" applyAlignment="1">
      <alignment vertical="center" wrapText="1"/>
    </xf>
    <xf numFmtId="179" fontId="25" fillId="0" borderId="23" xfId="207" applyNumberFormat="1" applyFont="1" applyFill="1" applyBorder="1" applyAlignment="1">
      <alignment vertical="center" wrapText="1"/>
    </xf>
    <xf numFmtId="179" fontId="25" fillId="0" borderId="11" xfId="207" applyNumberFormat="1" applyFont="1" applyFill="1" applyBorder="1" applyAlignment="1">
      <alignment horizontal="right" vertical="center" wrapText="1"/>
    </xf>
    <xf numFmtId="179" fontId="25" fillId="0" borderId="23" xfId="207" applyNumberFormat="1" applyFont="1" applyFill="1" applyBorder="1" applyAlignment="1">
      <alignment horizontal="right" vertical="center" wrapText="1"/>
    </xf>
    <xf numFmtId="179" fontId="25" fillId="0" borderId="66" xfId="207" applyNumberFormat="1" applyFont="1" applyFill="1" applyBorder="1" applyAlignment="1">
      <alignment horizontal="right" vertical="center" wrapText="1"/>
    </xf>
    <xf numFmtId="179" fontId="25" fillId="63" borderId="43" xfId="207" applyNumberFormat="1" applyFont="1" applyFill="1" applyBorder="1" applyAlignment="1">
      <alignment horizontal="left" vertical="center" wrapText="1"/>
    </xf>
    <xf numFmtId="179" fontId="25" fillId="64" borderId="21" xfId="207" applyNumberFormat="1" applyFont="1" applyFill="1" applyBorder="1" applyAlignment="1">
      <alignment horizontal="left" vertical="center" wrapText="1"/>
    </xf>
    <xf numFmtId="179" fontId="25" fillId="0" borderId="11" xfId="207" applyNumberFormat="1" applyFont="1" applyFill="1" applyBorder="1" applyAlignment="1">
      <alignment horizontal="left" vertical="center" wrapText="1"/>
    </xf>
    <xf numFmtId="179" fontId="25" fillId="64" borderId="11" xfId="207" applyNumberFormat="1" applyFont="1" applyFill="1" applyBorder="1" applyAlignment="1">
      <alignment horizontal="left" vertical="center" wrapText="1"/>
    </xf>
    <xf numFmtId="0" fontId="25" fillId="63" borderId="71" xfId="247" applyFont="1" applyFill="1" applyBorder="1" applyAlignment="1">
      <alignment vertical="center"/>
    </xf>
    <xf numFmtId="0" fontId="25" fillId="0" borderId="71" xfId="247" applyFont="1" applyFill="1" applyBorder="1" applyAlignment="1">
      <alignment vertical="center"/>
    </xf>
    <xf numFmtId="0" fontId="25" fillId="0" borderId="72" xfId="247" applyFont="1" applyFill="1" applyBorder="1" applyAlignment="1">
      <alignment vertical="center"/>
    </xf>
    <xf numFmtId="0" fontId="25" fillId="63" borderId="72" xfId="247" applyFont="1" applyFill="1" applyBorder="1" applyAlignment="1">
      <alignment vertical="center"/>
    </xf>
    <xf numFmtId="0" fontId="25" fillId="63" borderId="70" xfId="247" applyFont="1" applyFill="1" applyBorder="1" applyAlignment="1">
      <alignment vertical="center"/>
    </xf>
    <xf numFmtId="179" fontId="25" fillId="0" borderId="27" xfId="207" applyNumberFormat="1" applyFont="1" applyFill="1" applyBorder="1" applyAlignment="1">
      <alignment horizontal="left" vertical="center"/>
    </xf>
    <xf numFmtId="10" fontId="25" fillId="0" borderId="24" xfId="207" applyNumberFormat="1" applyFont="1" applyFill="1" applyBorder="1" applyAlignment="1">
      <alignment vertical="center"/>
    </xf>
    <xf numFmtId="10" fontId="25" fillId="0" borderId="25" xfId="207" applyNumberFormat="1" applyFont="1" applyFill="1" applyBorder="1" applyAlignment="1">
      <alignment vertical="center"/>
    </xf>
    <xf numFmtId="10" fontId="25" fillId="0" borderId="27" xfId="207" applyNumberFormat="1" applyFont="1" applyFill="1" applyBorder="1" applyAlignment="1">
      <alignment vertical="center"/>
    </xf>
    <xf numFmtId="10" fontId="25" fillId="0" borderId="73" xfId="207" applyNumberFormat="1" applyFont="1" applyFill="1" applyBorder="1" applyAlignment="1">
      <alignment horizontal="center" vertical="center"/>
    </xf>
    <xf numFmtId="179" fontId="25" fillId="63" borderId="79" xfId="207" applyNumberFormat="1" applyFont="1" applyFill="1" applyBorder="1" applyAlignment="1">
      <alignment horizontal="left" vertical="center"/>
    </xf>
    <xf numFmtId="179" fontId="25" fillId="64" borderId="24" xfId="207" applyNumberFormat="1" applyFont="1" applyFill="1" applyBorder="1" applyAlignment="1">
      <alignment horizontal="left" vertical="center"/>
    </xf>
    <xf numFmtId="179" fontId="25" fillId="0" borderId="25" xfId="207" applyNumberFormat="1" applyFont="1" applyFill="1" applyBorder="1" applyAlignment="1">
      <alignment horizontal="left" vertical="center"/>
    </xf>
    <xf numFmtId="179" fontId="25" fillId="64" borderId="25" xfId="207" applyNumberFormat="1" applyFont="1" applyFill="1" applyBorder="1" applyAlignment="1">
      <alignment horizontal="left" vertical="center"/>
    </xf>
    <xf numFmtId="0" fontId="25" fillId="63" borderId="80" xfId="247" applyFont="1" applyFill="1" applyBorder="1" applyAlignment="1">
      <alignment vertical="center"/>
    </xf>
    <xf numFmtId="0" fontId="25" fillId="0" borderId="80" xfId="247" applyFont="1" applyFill="1" applyBorder="1" applyAlignment="1">
      <alignment vertical="center"/>
    </xf>
    <xf numFmtId="0" fontId="25" fillId="0" borderId="81" xfId="247" applyFont="1" applyFill="1" applyBorder="1" applyAlignment="1">
      <alignment vertical="center"/>
    </xf>
    <xf numFmtId="0" fontId="25" fillId="63" borderId="81" xfId="247" applyFont="1" applyFill="1" applyBorder="1" applyAlignment="1">
      <alignment vertical="center"/>
    </xf>
    <xf numFmtId="0" fontId="25" fillId="63" borderId="82" xfId="247" applyFont="1" applyFill="1" applyBorder="1" applyAlignment="1">
      <alignment vertical="center"/>
    </xf>
    <xf numFmtId="0" fontId="25" fillId="0" borderId="0" xfId="0" applyFont="1" applyFill="1" applyBorder="1" applyAlignment="1">
      <alignment horizontal="left" vertical="center"/>
    </xf>
    <xf numFmtId="0" fontId="30" fillId="0" borderId="0" xfId="0" applyFont="1" applyBorder="1" applyAlignment="1">
      <alignment horizontal="left" vertical="center"/>
    </xf>
    <xf numFmtId="178" fontId="25" fillId="0" borderId="0" xfId="0" applyNumberFormat="1" applyFont="1" applyFill="1" applyBorder="1" applyAlignment="1">
      <alignment horizontal="center" vertical="center"/>
    </xf>
    <xf numFmtId="0" fontId="25" fillId="0" borderId="22" xfId="0" applyFont="1" applyBorder="1">
      <alignment vertical="center"/>
    </xf>
    <xf numFmtId="0" fontId="25" fillId="0" borderId="45" xfId="0" applyFont="1" applyBorder="1">
      <alignment vertical="center"/>
    </xf>
    <xf numFmtId="0" fontId="25" fillId="0" borderId="22" xfId="0" quotePrefix="1" applyFont="1" applyBorder="1">
      <alignment vertical="center"/>
    </xf>
    <xf numFmtId="0" fontId="24" fillId="0" borderId="0" xfId="207" applyFont="1" applyBorder="1" applyAlignment="1">
      <alignment horizontal="left" vertical="center"/>
    </xf>
    <xf numFmtId="0" fontId="27" fillId="0" borderId="0" xfId="286" applyFont="1">
      <alignment vertical="center"/>
    </xf>
    <xf numFmtId="0" fontId="27" fillId="0" borderId="33" xfId="0" applyFont="1" applyBorder="1" applyAlignment="1">
      <alignment vertical="center" wrapText="1"/>
    </xf>
    <xf numFmtId="0" fontId="27" fillId="0" borderId="36" xfId="0" applyFont="1" applyBorder="1" applyAlignment="1">
      <alignment vertical="center" wrapText="1"/>
    </xf>
    <xf numFmtId="0" fontId="27" fillId="0" borderId="45" xfId="0" applyFont="1" applyBorder="1" applyAlignment="1">
      <alignment vertical="center" wrapText="1"/>
    </xf>
    <xf numFmtId="0" fontId="27" fillId="0" borderId="0" xfId="247" applyFont="1" applyAlignment="1">
      <alignment vertical="center"/>
    </xf>
    <xf numFmtId="0" fontId="82" fillId="0" borderId="0" xfId="0" applyFont="1" applyAlignment="1">
      <alignment vertical="center" wrapText="1"/>
    </xf>
    <xf numFmtId="0" fontId="82" fillId="0" borderId="0" xfId="0" applyFont="1" applyFill="1" applyBorder="1" applyAlignment="1">
      <alignment vertical="center" wrapText="1"/>
    </xf>
    <xf numFmtId="49" fontId="82" fillId="0" borderId="0" xfId="0" applyNumberFormat="1" applyFont="1" applyFill="1" applyBorder="1" applyAlignment="1">
      <alignment horizontal="right" vertical="top"/>
    </xf>
    <xf numFmtId="0" fontId="82" fillId="0" borderId="0" xfId="0" applyFont="1" applyFill="1" applyBorder="1" applyAlignment="1">
      <alignment vertical="center"/>
    </xf>
    <xf numFmtId="0" fontId="82" fillId="0" borderId="44" xfId="0" applyFont="1" applyBorder="1" applyAlignment="1">
      <alignment vertical="center" wrapText="1"/>
    </xf>
    <xf numFmtId="0" fontId="84" fillId="0" borderId="0" xfId="0" applyFont="1" applyFill="1" applyBorder="1" applyAlignment="1">
      <alignment horizontal="left" vertical="center" wrapText="1"/>
    </xf>
    <xf numFmtId="0" fontId="27" fillId="0" borderId="54" xfId="0" applyFont="1" applyBorder="1">
      <alignment vertical="center"/>
    </xf>
    <xf numFmtId="0" fontId="33" fillId="0" borderId="45" xfId="0" applyFont="1" applyBorder="1" applyAlignment="1">
      <alignment horizontal="center" vertical="center" wrapText="1"/>
    </xf>
    <xf numFmtId="0" fontId="27" fillId="0" borderId="80" xfId="0" applyFont="1" applyBorder="1" applyAlignment="1">
      <alignment vertical="center" wrapText="1"/>
    </xf>
    <xf numFmtId="0" fontId="33" fillId="0" borderId="80" xfId="0" applyFont="1" applyBorder="1" applyAlignment="1">
      <alignment horizontal="center" vertical="center" wrapText="1"/>
    </xf>
    <xf numFmtId="0" fontId="34" fillId="0" borderId="11" xfId="225" applyFont="1" applyBorder="1" applyAlignment="1">
      <alignment horizontal="center" vertical="center"/>
    </xf>
    <xf numFmtId="0" fontId="30" fillId="0" borderId="11" xfId="225" applyFont="1" applyBorder="1" applyAlignment="1">
      <alignment horizontal="center" vertical="center"/>
    </xf>
    <xf numFmtId="0" fontId="56" fillId="0" borderId="21" xfId="0" applyFont="1" applyBorder="1" applyAlignment="1">
      <alignment horizontal="left" vertical="center" wrapText="1"/>
    </xf>
    <xf numFmtId="0" fontId="57" fillId="0" borderId="45"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1" xfId="0" applyFont="1" applyFill="1" applyBorder="1" applyAlignment="1">
      <alignment vertical="center" wrapText="1"/>
    </xf>
    <xf numFmtId="0" fontId="56" fillId="0" borderId="22" xfId="0" applyFont="1" applyFill="1" applyBorder="1" applyAlignment="1">
      <alignment horizontal="center" vertical="center"/>
    </xf>
    <xf numFmtId="0" fontId="56" fillId="0" borderId="22" xfId="0" applyFont="1" applyFill="1" applyBorder="1" applyAlignment="1">
      <alignment vertical="center" wrapText="1"/>
    </xf>
    <xf numFmtId="0" fontId="56" fillId="0" borderId="23" xfId="0" applyFont="1" applyFill="1" applyBorder="1">
      <alignment vertical="center"/>
    </xf>
    <xf numFmtId="0" fontId="56" fillId="0" borderId="22" xfId="0" applyFont="1" applyFill="1" applyBorder="1" applyAlignment="1">
      <alignment horizontal="center" vertical="center" wrapText="1"/>
    </xf>
    <xf numFmtId="0" fontId="27" fillId="0" borderId="21" xfId="0" applyFont="1" applyBorder="1" applyAlignment="1">
      <alignment horizontal="left" vertical="center" wrapText="1"/>
    </xf>
    <xf numFmtId="0" fontId="27" fillId="0" borderId="24" xfId="0" applyFont="1" applyBorder="1" applyAlignment="1">
      <alignment horizontal="left" vertical="center" wrapText="1"/>
    </xf>
    <xf numFmtId="0" fontId="27" fillId="0" borderId="0" xfId="0" applyFont="1" applyFill="1" applyAlignment="1">
      <alignment vertical="center" wrapText="1"/>
    </xf>
    <xf numFmtId="0" fontId="27" fillId="0" borderId="44" xfId="0" applyFont="1" applyFill="1" applyBorder="1" applyAlignment="1">
      <alignment vertical="center" wrapText="1"/>
    </xf>
    <xf numFmtId="0" fontId="27" fillId="0" borderId="83" xfId="0" applyFont="1" applyBorder="1" applyAlignment="1">
      <alignment horizontal="center" vertical="center"/>
    </xf>
    <xf numFmtId="0" fontId="27" fillId="0" borderId="36" xfId="0" applyFont="1" applyBorder="1" applyAlignment="1" applyProtection="1">
      <alignment horizontal="center" vertical="center"/>
    </xf>
    <xf numFmtId="0" fontId="25" fillId="0" borderId="33" xfId="0" applyFont="1" applyBorder="1" applyAlignment="1" applyProtection="1">
      <alignment horizontal="center" vertical="center"/>
    </xf>
    <xf numFmtId="0" fontId="27" fillId="0" borderId="11" xfId="0" applyFont="1" applyBorder="1" applyAlignment="1" applyProtection="1">
      <alignment horizontal="center" vertical="center"/>
    </xf>
    <xf numFmtId="0" fontId="25" fillId="0" borderId="11" xfId="0" applyFont="1" applyBorder="1" applyAlignment="1" applyProtection="1">
      <alignment horizontal="center" vertical="center"/>
    </xf>
    <xf numFmtId="0" fontId="27" fillId="0" borderId="22" xfId="0" applyFont="1" applyBorder="1" applyAlignment="1" applyProtection="1">
      <alignment horizontal="center" vertical="center"/>
    </xf>
    <xf numFmtId="0" fontId="27" fillId="0" borderId="43" xfId="0" applyFont="1" applyBorder="1" applyAlignment="1" applyProtection="1">
      <alignment horizontal="center" vertical="center"/>
    </xf>
    <xf numFmtId="0" fontId="27" fillId="0" borderId="45" xfId="0" applyFont="1" applyBorder="1" applyAlignment="1" applyProtection="1">
      <alignment horizontal="center" vertical="center"/>
    </xf>
    <xf numFmtId="0" fontId="27" fillId="0" borderId="11" xfId="0" applyFont="1" applyBorder="1" applyAlignment="1">
      <alignment horizontal="center" vertical="center"/>
    </xf>
    <xf numFmtId="0" fontId="27" fillId="0" borderId="12" xfId="0" applyFont="1" applyBorder="1" applyAlignment="1">
      <alignment horizontal="left" vertical="center"/>
    </xf>
    <xf numFmtId="0" fontId="25" fillId="0" borderId="11" xfId="0" applyFont="1" applyBorder="1" applyAlignment="1">
      <alignment horizontal="center" vertical="center"/>
    </xf>
    <xf numFmtId="0" fontId="27" fillId="0" borderId="22" xfId="0" applyFont="1" applyBorder="1" applyAlignment="1">
      <alignment horizontal="center" vertical="center"/>
    </xf>
    <xf numFmtId="0" fontId="25" fillId="0" borderId="43" xfId="0" applyFont="1" applyBorder="1" applyAlignment="1">
      <alignment horizontal="center" vertical="center"/>
    </xf>
    <xf numFmtId="0" fontId="25" fillId="0" borderId="45" xfId="0" applyFont="1" applyBorder="1" applyAlignment="1">
      <alignment horizontal="center" vertical="center"/>
    </xf>
    <xf numFmtId="0" fontId="25" fillId="0" borderId="12" xfId="0" applyFont="1" applyBorder="1" applyAlignment="1">
      <alignment horizontal="left" vertical="center"/>
    </xf>
    <xf numFmtId="0" fontId="27" fillId="0" borderId="0" xfId="0" applyFont="1" applyBorder="1" applyAlignment="1">
      <alignment horizontal="left" vertical="center"/>
    </xf>
    <xf numFmtId="0" fontId="25" fillId="0" borderId="17" xfId="0" applyFont="1" applyBorder="1" applyAlignment="1">
      <alignment horizontal="left" vertical="top" wrapText="1" indent="1"/>
    </xf>
    <xf numFmtId="0" fontId="25" fillId="0" borderId="62" xfId="0" applyFont="1" applyBorder="1" applyAlignment="1">
      <alignment horizontal="left" vertical="top" wrapText="1" indent="1"/>
    </xf>
    <xf numFmtId="0" fontId="60" fillId="0" borderId="36" xfId="0" applyFont="1" applyBorder="1" applyAlignment="1">
      <alignment horizontal="left" vertical="center" wrapText="1"/>
    </xf>
    <xf numFmtId="0" fontId="60" fillId="0" borderId="33" xfId="0" applyFont="1" applyBorder="1" applyAlignment="1">
      <alignment horizontal="left" vertical="center" wrapText="1"/>
    </xf>
    <xf numFmtId="0" fontId="60" fillId="0" borderId="22" xfId="0" applyFont="1" applyBorder="1" applyAlignment="1">
      <alignment horizontal="center" vertical="center" wrapText="1"/>
    </xf>
    <xf numFmtId="0" fontId="60" fillId="0" borderId="45" xfId="0" applyFont="1" applyBorder="1" applyAlignment="1">
      <alignment horizontal="center" vertical="center" wrapText="1"/>
    </xf>
    <xf numFmtId="0" fontId="27" fillId="0" borderId="22" xfId="0" applyFont="1" applyBorder="1" applyAlignment="1">
      <alignment horizontal="left" vertical="center"/>
    </xf>
    <xf numFmtId="0" fontId="25" fillId="0" borderId="43" xfId="0" applyFont="1" applyBorder="1" applyAlignment="1">
      <alignment horizontal="left" vertical="center"/>
    </xf>
    <xf numFmtId="0" fontId="25" fillId="0" borderId="45" xfId="0" applyFont="1" applyBorder="1" applyAlignment="1">
      <alignment horizontal="left" vertical="center"/>
    </xf>
    <xf numFmtId="0" fontId="27" fillId="0" borderId="11" xfId="0" applyFont="1" applyBorder="1" applyAlignment="1">
      <alignment horizontal="left" vertical="center"/>
    </xf>
    <xf numFmtId="0" fontId="27" fillId="0" borderId="12" xfId="0" applyFont="1" applyBorder="1" applyAlignment="1">
      <alignment vertical="center"/>
    </xf>
    <xf numFmtId="0" fontId="27" fillId="0" borderId="0" xfId="0" applyFont="1" applyAlignment="1">
      <alignment horizontal="left" vertical="center"/>
    </xf>
    <xf numFmtId="0" fontId="27" fillId="0" borderId="0" xfId="0" applyFont="1" applyAlignment="1">
      <alignment vertical="center"/>
    </xf>
    <xf numFmtId="0" fontId="27" fillId="0" borderId="0" xfId="0" applyFont="1" applyBorder="1" applyAlignment="1">
      <alignment horizontal="center" vertical="center"/>
    </xf>
    <xf numFmtId="0" fontId="27" fillId="0" borderId="43" xfId="0" applyFont="1" applyBorder="1" applyAlignment="1">
      <alignment horizontal="left" vertical="center"/>
    </xf>
    <xf numFmtId="0" fontId="27" fillId="0" borderId="45" xfId="0" applyFont="1" applyBorder="1" applyAlignment="1">
      <alignment horizontal="left" vertical="center"/>
    </xf>
    <xf numFmtId="0" fontId="34" fillId="0" borderId="11" xfId="0" applyFont="1" applyFill="1" applyBorder="1" applyAlignment="1">
      <alignment horizontal="center" vertical="center"/>
    </xf>
    <xf numFmtId="0" fontId="27" fillId="0" borderId="0"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27" fillId="0" borderId="0" xfId="0" applyFont="1" applyBorder="1" applyAlignment="1">
      <alignment horizontal="left" vertical="center" wrapText="1"/>
    </xf>
    <xf numFmtId="0" fontId="27" fillId="0" borderId="11" xfId="0" applyFont="1" applyBorder="1" applyAlignment="1">
      <alignment horizontal="center" vertical="center" wrapText="1"/>
    </xf>
    <xf numFmtId="0" fontId="34" fillId="0" borderId="11" xfId="0" applyFont="1" applyBorder="1" applyAlignment="1">
      <alignment horizontal="center" vertical="center"/>
    </xf>
    <xf numFmtId="0" fontId="25" fillId="0" borderId="0" xfId="0" applyFont="1" applyBorder="1" applyAlignment="1">
      <alignment horizontal="left" vertical="center"/>
    </xf>
    <xf numFmtId="0" fontId="0" fillId="0" borderId="0" xfId="0" applyFont="1" applyBorder="1" applyAlignment="1">
      <alignment vertical="center"/>
    </xf>
    <xf numFmtId="0" fontId="25" fillId="0" borderId="0" xfId="0" applyFont="1" applyBorder="1" applyAlignment="1">
      <alignment horizontal="center" vertical="center"/>
    </xf>
    <xf numFmtId="0" fontId="25" fillId="0" borderId="11" xfId="0" applyFont="1" applyBorder="1" applyAlignment="1">
      <alignment horizontal="left" vertical="center"/>
    </xf>
    <xf numFmtId="0" fontId="27" fillId="0" borderId="11" xfId="0" applyFont="1" applyFill="1" applyBorder="1" applyAlignment="1">
      <alignment horizontal="center" vertical="center"/>
    </xf>
    <xf numFmtId="0" fontId="25" fillId="0" borderId="11" xfId="0" applyFont="1" applyFill="1" applyBorder="1" applyAlignment="1">
      <alignment horizontal="center" vertical="center"/>
    </xf>
    <xf numFmtId="0" fontId="27" fillId="0" borderId="22" xfId="0" applyFont="1" applyFill="1" applyBorder="1" applyAlignment="1">
      <alignment horizontal="left" vertical="center" wrapText="1"/>
    </xf>
    <xf numFmtId="0" fontId="27" fillId="0" borderId="43" xfId="0" applyFont="1" applyFill="1" applyBorder="1" applyAlignment="1">
      <alignment horizontal="left" vertical="center" wrapText="1"/>
    </xf>
    <xf numFmtId="0" fontId="27" fillId="0" borderId="45" xfId="0" applyFont="1" applyFill="1" applyBorder="1" applyAlignment="1">
      <alignment horizontal="left" vertical="center" wrapText="1"/>
    </xf>
    <xf numFmtId="0" fontId="60" fillId="0" borderId="0" xfId="0" applyFont="1" applyAlignment="1">
      <alignment horizontal="left" vertical="center"/>
    </xf>
    <xf numFmtId="0" fontId="85" fillId="0" borderId="0" xfId="0" applyFont="1" applyAlignment="1">
      <alignment vertical="center"/>
    </xf>
    <xf numFmtId="0" fontId="0" fillId="0" borderId="0" xfId="0" applyFont="1" applyAlignment="1">
      <alignment vertical="center"/>
    </xf>
    <xf numFmtId="0" fontId="27" fillId="0" borderId="12" xfId="0" applyFont="1" applyBorder="1" applyAlignment="1">
      <alignment horizontal="left" vertical="center" wrapText="1"/>
    </xf>
    <xf numFmtId="0" fontId="27" fillId="0" borderId="0" xfId="0" applyFont="1" applyFill="1" applyBorder="1" applyAlignment="1">
      <alignment horizontal="left" vertical="center"/>
    </xf>
    <xf numFmtId="0" fontId="34" fillId="0" borderId="0" xfId="0" applyFont="1" applyAlignment="1">
      <alignment vertical="center"/>
    </xf>
    <xf numFmtId="0" fontId="27" fillId="0" borderId="22" xfId="0" applyFont="1" applyBorder="1" applyAlignment="1">
      <alignment horizontal="left" vertical="center" wrapText="1"/>
    </xf>
    <xf numFmtId="0" fontId="27" fillId="0" borderId="43" xfId="0" applyFont="1" applyBorder="1" applyAlignment="1">
      <alignment horizontal="left" vertical="center" wrapText="1"/>
    </xf>
    <xf numFmtId="0" fontId="27" fillId="0" borderId="45" xfId="0" applyFont="1" applyBorder="1" applyAlignment="1">
      <alignment horizontal="left" vertical="center" wrapText="1"/>
    </xf>
    <xf numFmtId="0" fontId="27" fillId="25" borderId="11" xfId="0" applyFont="1" applyFill="1" applyBorder="1" applyAlignment="1">
      <alignment horizontal="left" vertical="center" wrapText="1"/>
    </xf>
    <xf numFmtId="0" fontId="27" fillId="0" borderId="0" xfId="0" applyFont="1" applyAlignment="1">
      <alignment horizontal="left" vertical="center" wrapText="1"/>
    </xf>
    <xf numFmtId="0" fontId="25" fillId="25" borderId="11" xfId="0" applyFont="1" applyFill="1" applyBorder="1" applyAlignment="1">
      <alignment horizontal="center" vertical="center" wrapText="1"/>
    </xf>
    <xf numFmtId="0" fontId="25" fillId="25" borderId="43" xfId="0" applyFont="1" applyFill="1" applyBorder="1" applyAlignment="1">
      <alignment horizontal="center" vertical="center" wrapText="1"/>
    </xf>
    <xf numFmtId="0" fontId="25" fillId="25" borderId="22" xfId="0" applyFont="1" applyFill="1" applyBorder="1" applyAlignment="1">
      <alignment horizontal="center" vertical="center" wrapText="1"/>
    </xf>
    <xf numFmtId="0" fontId="25" fillId="25" borderId="45" xfId="0" applyFont="1" applyFill="1" applyBorder="1" applyAlignment="1">
      <alignment horizontal="center" vertical="center" wrapText="1"/>
    </xf>
    <xf numFmtId="0" fontId="25" fillId="0" borderId="22" xfId="285" applyFont="1" applyBorder="1" applyAlignment="1">
      <alignment horizontal="center" vertical="center"/>
    </xf>
    <xf numFmtId="0" fontId="25" fillId="0" borderId="43" xfId="285" applyFont="1" applyBorder="1" applyAlignment="1">
      <alignment horizontal="center" vertical="center"/>
    </xf>
    <xf numFmtId="0" fontId="25" fillId="0" borderId="45" xfId="285" applyFont="1" applyBorder="1" applyAlignment="1">
      <alignment horizontal="center" vertical="center"/>
    </xf>
    <xf numFmtId="0" fontId="25" fillId="0" borderId="0" xfId="285" applyFont="1" applyAlignment="1">
      <alignment horizontal="left" vertical="center" wrapText="1"/>
    </xf>
    <xf numFmtId="0" fontId="27" fillId="0" borderId="84" xfId="0" applyFont="1" applyBorder="1" applyAlignment="1">
      <alignment horizontal="center" vertical="center"/>
    </xf>
    <xf numFmtId="0" fontId="27" fillId="0" borderId="76" xfId="0" applyFont="1" applyBorder="1" applyAlignment="1">
      <alignment horizontal="center" vertical="center"/>
    </xf>
    <xf numFmtId="0" fontId="27" fillId="0" borderId="78" xfId="0" applyFont="1" applyBorder="1" applyAlignment="1">
      <alignment horizontal="center" vertical="center"/>
    </xf>
    <xf numFmtId="0" fontId="27" fillId="0" borderId="47"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85" xfId="0" applyFont="1" applyBorder="1" applyAlignment="1">
      <alignment horizontal="center" vertical="center" wrapText="1"/>
    </xf>
    <xf numFmtId="0" fontId="24" fillId="0" borderId="11" xfId="225" applyFont="1" applyFill="1" applyBorder="1" applyAlignment="1">
      <alignment horizontal="center" vertical="center"/>
    </xf>
    <xf numFmtId="0" fontId="27" fillId="0" borderId="0" xfId="0" applyFont="1" applyAlignment="1">
      <alignment vertical="center" wrapText="1"/>
    </xf>
    <xf numFmtId="0" fontId="27" fillId="0" borderId="22" xfId="284" applyFont="1" applyBorder="1" applyAlignment="1" applyProtection="1">
      <alignment horizontal="center" vertical="center"/>
    </xf>
    <xf numFmtId="0" fontId="27" fillId="0" borderId="45" xfId="284" applyFont="1" applyBorder="1" applyAlignment="1" applyProtection="1">
      <alignment horizontal="center" vertical="center"/>
    </xf>
    <xf numFmtId="0" fontId="27" fillId="0" borderId="22" xfId="284" applyFont="1" applyBorder="1" applyAlignment="1" applyProtection="1">
      <alignment horizontal="center" vertical="center" wrapText="1"/>
    </xf>
    <xf numFmtId="0" fontId="27" fillId="0" borderId="45" xfId="284" applyFont="1" applyBorder="1" applyAlignment="1" applyProtection="1">
      <alignment horizontal="center" vertical="center" wrapText="1"/>
    </xf>
    <xf numFmtId="176" fontId="27" fillId="0" borderId="36" xfId="368" applyNumberFormat="1" applyFont="1" applyBorder="1" applyAlignment="1" applyProtection="1">
      <alignment horizontal="center" vertical="center"/>
    </xf>
    <xf numFmtId="176" fontId="27" fillId="0" borderId="33" xfId="368" applyNumberFormat="1" applyFont="1" applyBorder="1" applyAlignment="1" applyProtection="1">
      <alignment horizontal="center" vertical="center"/>
    </xf>
    <xf numFmtId="0" fontId="27" fillId="0" borderId="22" xfId="284" applyFont="1" applyBorder="1" applyAlignment="1" applyProtection="1">
      <alignment vertical="center"/>
    </xf>
    <xf numFmtId="0" fontId="27" fillId="0" borderId="43" xfId="284" applyFont="1" applyBorder="1" applyAlignment="1" applyProtection="1">
      <alignment vertical="center"/>
    </xf>
    <xf numFmtId="0" fontId="27" fillId="0" borderId="45" xfId="284" applyFont="1" applyBorder="1" applyAlignment="1" applyProtection="1">
      <alignment vertical="center"/>
    </xf>
    <xf numFmtId="0" fontId="27" fillId="0" borderId="22" xfId="0" applyFont="1" applyFill="1" applyBorder="1" applyAlignment="1">
      <alignment horizontal="center" vertical="center" wrapText="1"/>
    </xf>
    <xf numFmtId="0" fontId="27" fillId="0" borderId="45" xfId="0" applyFont="1" applyFill="1" applyBorder="1" applyAlignment="1">
      <alignment horizontal="center" vertical="center" wrapText="1"/>
    </xf>
    <xf numFmtId="176" fontId="27" fillId="0" borderId="22" xfId="368" applyNumberFormat="1" applyFont="1" applyBorder="1" applyAlignment="1" applyProtection="1">
      <alignment horizontal="center" vertical="center"/>
    </xf>
    <xf numFmtId="0" fontId="27" fillId="0" borderId="43" xfId="0" applyFont="1" applyBorder="1" applyAlignment="1">
      <alignment horizontal="center" vertical="center"/>
    </xf>
    <xf numFmtId="0" fontId="27" fillId="0" borderId="45" xfId="0" applyFont="1" applyBorder="1" applyAlignment="1">
      <alignment horizontal="center" vertical="center"/>
    </xf>
    <xf numFmtId="0" fontId="27" fillId="0" borderId="43" xfId="284" applyFont="1" applyBorder="1" applyAlignment="1" applyProtection="1">
      <alignment horizontal="center" vertical="center"/>
    </xf>
    <xf numFmtId="0" fontId="27" fillId="0" borderId="34" xfId="284" applyFont="1" applyBorder="1" applyAlignment="1" applyProtection="1">
      <alignment vertical="center"/>
    </xf>
    <xf numFmtId="0" fontId="27" fillId="0" borderId="48" xfId="284" applyFont="1" applyBorder="1" applyAlignment="1" applyProtection="1">
      <alignment vertical="center"/>
    </xf>
    <xf numFmtId="0" fontId="27" fillId="0" borderId="11" xfId="284" applyFont="1" applyBorder="1" applyAlignment="1" applyProtection="1">
      <alignment horizontal="center" vertical="center"/>
    </xf>
    <xf numFmtId="0" fontId="27" fillId="0" borderId="22" xfId="284" applyFont="1" applyBorder="1" applyAlignment="1" applyProtection="1">
      <alignment horizontal="left" vertical="center" wrapText="1"/>
    </xf>
    <xf numFmtId="0" fontId="27" fillId="0" borderId="45" xfId="284" applyFont="1" applyBorder="1" applyAlignment="1" applyProtection="1">
      <alignment horizontal="left" vertical="center" wrapText="1"/>
    </xf>
    <xf numFmtId="0" fontId="27" fillId="0" borderId="22" xfId="284" applyFont="1" applyBorder="1" applyAlignment="1" applyProtection="1">
      <alignment horizontal="left" vertical="center"/>
    </xf>
    <xf numFmtId="0" fontId="27" fillId="0" borderId="45" xfId="284" applyFont="1" applyBorder="1" applyAlignment="1" applyProtection="1">
      <alignment horizontal="left" vertical="center"/>
    </xf>
    <xf numFmtId="178" fontId="27" fillId="0" borderId="22" xfId="284" applyNumberFormat="1" applyFont="1" applyBorder="1" applyAlignment="1" applyProtection="1">
      <alignment vertical="center"/>
    </xf>
    <xf numFmtId="178" fontId="27" fillId="0" borderId="43" xfId="284" applyNumberFormat="1" applyFont="1" applyBorder="1" applyAlignment="1" applyProtection="1">
      <alignment vertical="center"/>
    </xf>
    <xf numFmtId="178" fontId="27" fillId="0" borderId="45" xfId="284" applyNumberFormat="1" applyFont="1" applyBorder="1" applyAlignment="1" applyProtection="1">
      <alignment vertical="center"/>
    </xf>
    <xf numFmtId="0" fontId="27" fillId="25" borderId="84" xfId="0" applyFont="1" applyFill="1" applyBorder="1" applyAlignment="1">
      <alignment horizontal="left" vertical="top" wrapText="1"/>
    </xf>
    <xf numFmtId="0" fontId="34" fillId="0" borderId="76" xfId="0" applyFont="1" applyBorder="1" applyAlignment="1">
      <alignment horizontal="left" vertical="top" wrapText="1"/>
    </xf>
    <xf numFmtId="0" fontId="34" fillId="0" borderId="78" xfId="0" applyFont="1" applyBorder="1" applyAlignment="1">
      <alignment horizontal="left" vertical="top" wrapText="1"/>
    </xf>
    <xf numFmtId="0" fontId="25" fillId="0" borderId="18"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50" xfId="0" applyFont="1" applyBorder="1" applyAlignment="1">
      <alignment horizontal="center" vertical="center" wrapText="1"/>
    </xf>
    <xf numFmtId="0" fontId="25" fillId="0" borderId="49"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84" xfId="0" applyFont="1" applyBorder="1" applyAlignment="1">
      <alignment horizontal="left" vertical="top" wrapText="1"/>
    </xf>
    <xf numFmtId="0" fontId="27" fillId="0" borderId="76" xfId="0" applyFont="1" applyBorder="1" applyAlignment="1">
      <alignment horizontal="left" vertical="top" wrapText="1"/>
    </xf>
    <xf numFmtId="0" fontId="27" fillId="0" borderId="78" xfId="0" applyFont="1" applyBorder="1" applyAlignment="1">
      <alignment horizontal="left" vertical="top" wrapText="1"/>
    </xf>
    <xf numFmtId="0" fontId="25" fillId="0" borderId="18" xfId="0" applyFont="1" applyBorder="1" applyAlignment="1">
      <alignment horizontal="center" vertical="center"/>
    </xf>
    <xf numFmtId="0" fontId="25" fillId="0" borderId="20" xfId="0" applyFont="1" applyBorder="1" applyAlignment="1">
      <alignment horizontal="center" vertical="center"/>
    </xf>
    <xf numFmtId="0" fontId="25" fillId="0" borderId="17" xfId="0" applyFont="1" applyBorder="1" applyAlignment="1">
      <alignment horizontal="center" vertical="center" wrapText="1"/>
    </xf>
    <xf numFmtId="0" fontId="25" fillId="0" borderId="21" xfId="0" applyFont="1" applyBorder="1" applyAlignment="1">
      <alignment horizontal="center" vertical="center" wrapText="1"/>
    </xf>
    <xf numFmtId="0" fontId="27" fillId="0" borderId="18" xfId="0" applyFont="1" applyBorder="1" applyAlignment="1">
      <alignment horizontal="center" vertical="center" wrapText="1"/>
    </xf>
    <xf numFmtId="0" fontId="25" fillId="0" borderId="11" xfId="0" applyFont="1" applyBorder="1" applyAlignment="1">
      <alignment horizontal="center" vertical="center" wrapText="1"/>
    </xf>
    <xf numFmtId="0" fontId="33" fillId="25" borderId="30" xfId="0" applyFont="1" applyFill="1" applyBorder="1" applyAlignment="1">
      <alignment horizontal="center" vertical="top" wrapText="1"/>
    </xf>
    <xf numFmtId="0" fontId="33" fillId="25" borderId="65" xfId="0" applyFont="1" applyFill="1" applyBorder="1" applyAlignment="1">
      <alignment horizontal="center" vertical="top" wrapText="1"/>
    </xf>
    <xf numFmtId="0" fontId="33" fillId="25" borderId="86" xfId="0" applyFont="1" applyFill="1" applyBorder="1" applyAlignment="1">
      <alignment horizontal="center" vertical="top" wrapText="1"/>
    </xf>
    <xf numFmtId="0" fontId="26" fillId="0" borderId="11" xfId="0" applyFont="1" applyBorder="1" applyAlignment="1">
      <alignment horizontal="center" vertical="center"/>
    </xf>
    <xf numFmtId="0" fontId="22" fillId="0" borderId="11" xfId="0" applyFont="1" applyBorder="1" applyAlignment="1">
      <alignment horizontal="center" vertical="center"/>
    </xf>
    <xf numFmtId="0" fontId="27" fillId="0" borderId="37" xfId="0" applyFont="1" applyBorder="1" applyAlignment="1">
      <alignment horizontal="center" vertical="center"/>
    </xf>
    <xf numFmtId="0" fontId="27" fillId="0" borderId="71" xfId="0" applyFont="1" applyBorder="1" applyAlignment="1">
      <alignment horizontal="center" vertical="center"/>
    </xf>
    <xf numFmtId="0" fontId="27" fillId="0" borderId="34" xfId="0" applyFont="1" applyBorder="1" applyAlignment="1">
      <alignment horizontal="center" vertical="center"/>
    </xf>
    <xf numFmtId="0" fontId="27" fillId="0" borderId="48" xfId="0" applyFont="1" applyBorder="1" applyAlignment="1">
      <alignment horizontal="center" vertical="center"/>
    </xf>
    <xf numFmtId="0" fontId="27" fillId="0" borderId="36" xfId="0" applyFont="1" applyBorder="1" applyAlignment="1">
      <alignment horizontal="left" vertical="center"/>
    </xf>
    <xf numFmtId="0" fontId="27" fillId="0" borderId="33" xfId="0" applyFont="1" applyBorder="1" applyAlignment="1">
      <alignment horizontal="left" vertical="center"/>
    </xf>
    <xf numFmtId="0" fontId="27" fillId="0" borderId="36" xfId="0" applyFont="1" applyBorder="1" applyAlignment="1">
      <alignment horizontal="center" vertical="center" wrapText="1"/>
    </xf>
    <xf numFmtId="0" fontId="27" fillId="0" borderId="33" xfId="0" applyFont="1" applyBorder="1" applyAlignment="1">
      <alignment horizontal="center" vertical="center" wrapText="1"/>
    </xf>
    <xf numFmtId="0" fontId="25" fillId="0" borderId="75" xfId="207" applyFont="1" applyFill="1" applyBorder="1" applyAlignment="1">
      <alignment horizontal="center" vertical="center" wrapText="1"/>
    </xf>
    <xf numFmtId="0" fontId="25" fillId="0" borderId="66" xfId="207" applyFont="1" applyFill="1" applyBorder="1" applyAlignment="1">
      <alignment horizontal="center" vertical="center" wrapText="1"/>
    </xf>
    <xf numFmtId="0" fontId="25" fillId="0" borderId="73" xfId="207" applyFont="1" applyFill="1" applyBorder="1" applyAlignment="1">
      <alignment horizontal="center" vertical="center" wrapText="1"/>
    </xf>
    <xf numFmtId="0" fontId="25" fillId="0" borderId="75" xfId="207" applyFont="1" applyFill="1" applyBorder="1" applyAlignment="1">
      <alignment horizontal="center" vertical="center"/>
    </xf>
    <xf numFmtId="0" fontId="25" fillId="0" borderId="66" xfId="207" applyFont="1" applyFill="1" applyBorder="1" applyAlignment="1">
      <alignment horizontal="center" vertical="center"/>
    </xf>
    <xf numFmtId="0" fontId="25" fillId="0" borderId="73" xfId="207" applyFont="1" applyFill="1" applyBorder="1" applyAlignment="1">
      <alignment horizontal="center" vertical="center"/>
    </xf>
    <xf numFmtId="0" fontId="25" fillId="65" borderId="28" xfId="207" applyFont="1" applyFill="1" applyBorder="1" applyAlignment="1">
      <alignment horizontal="center" vertical="center"/>
    </xf>
    <xf numFmtId="0" fontId="25" fillId="65" borderId="29" xfId="207" applyFont="1" applyFill="1" applyBorder="1" applyAlignment="1">
      <alignment horizontal="center" vertical="center"/>
    </xf>
    <xf numFmtId="0" fontId="25" fillId="65" borderId="31" xfId="207" applyFont="1" applyFill="1" applyBorder="1" applyAlignment="1">
      <alignment horizontal="center" vertical="center"/>
    </xf>
    <xf numFmtId="0" fontId="25" fillId="60" borderId="86" xfId="207" applyFont="1" applyFill="1" applyBorder="1" applyAlignment="1">
      <alignment horizontal="center" vertical="center"/>
    </xf>
    <xf numFmtId="0" fontId="25" fillId="60" borderId="87" xfId="207" applyFont="1" applyFill="1" applyBorder="1" applyAlignment="1">
      <alignment horizontal="center" vertical="center"/>
    </xf>
    <xf numFmtId="177" fontId="25" fillId="0" borderId="88" xfId="207" quotePrefix="1" applyNumberFormat="1" applyFont="1" applyFill="1" applyBorder="1" applyAlignment="1">
      <alignment horizontal="center" vertical="center" wrapText="1"/>
    </xf>
    <xf numFmtId="177" fontId="25" fillId="0" borderId="69" xfId="207" quotePrefix="1" applyNumberFormat="1" applyFont="1" applyFill="1" applyBorder="1" applyAlignment="1">
      <alignment horizontal="center" vertical="center" wrapText="1"/>
    </xf>
    <xf numFmtId="177" fontId="25" fillId="0" borderId="82" xfId="207" quotePrefix="1" applyNumberFormat="1" applyFont="1" applyFill="1" applyBorder="1" applyAlignment="1">
      <alignment horizontal="center" vertical="center" wrapText="1"/>
    </xf>
    <xf numFmtId="177" fontId="25" fillId="66" borderId="32" xfId="207" quotePrefix="1" applyNumberFormat="1" applyFont="1" applyFill="1" applyBorder="1" applyAlignment="1">
      <alignment horizontal="center" vertical="center" wrapText="1"/>
    </xf>
    <xf numFmtId="177" fontId="25" fillId="66" borderId="33" xfId="207" quotePrefix="1" applyNumberFormat="1" applyFont="1" applyFill="1" applyBorder="1" applyAlignment="1">
      <alignment horizontal="center" vertical="center" wrapText="1"/>
    </xf>
    <xf numFmtId="177" fontId="25" fillId="66" borderId="35" xfId="207" quotePrefix="1" applyNumberFormat="1" applyFont="1" applyFill="1" applyBorder="1" applyAlignment="1">
      <alignment horizontal="center" vertical="center" wrapText="1"/>
    </xf>
    <xf numFmtId="177" fontId="25" fillId="67" borderId="32" xfId="207" quotePrefix="1" applyNumberFormat="1" applyFont="1" applyFill="1" applyBorder="1" applyAlignment="1">
      <alignment horizontal="center" vertical="center" wrapText="1"/>
    </xf>
    <xf numFmtId="177" fontId="25" fillId="67" borderId="33" xfId="207" quotePrefix="1" applyNumberFormat="1" applyFont="1" applyFill="1" applyBorder="1" applyAlignment="1">
      <alignment horizontal="center" vertical="center" wrapText="1"/>
    </xf>
    <xf numFmtId="177" fontId="25" fillId="67" borderId="35" xfId="207" quotePrefix="1" applyNumberFormat="1" applyFont="1" applyFill="1" applyBorder="1" applyAlignment="1">
      <alignment horizontal="center" vertical="center" wrapText="1"/>
    </xf>
    <xf numFmtId="177" fontId="25" fillId="0" borderId="68" xfId="207" quotePrefix="1" applyNumberFormat="1" applyFont="1" applyFill="1" applyBorder="1" applyAlignment="1">
      <alignment horizontal="center" vertical="center" wrapText="1"/>
    </xf>
    <xf numFmtId="177" fontId="25" fillId="0" borderId="70" xfId="207" quotePrefix="1" applyNumberFormat="1" applyFont="1" applyFill="1" applyBorder="1" applyAlignment="1">
      <alignment horizontal="center" vertical="center" wrapText="1"/>
    </xf>
    <xf numFmtId="177" fontId="25" fillId="0" borderId="81" xfId="207" quotePrefix="1" applyNumberFormat="1" applyFont="1" applyFill="1" applyBorder="1" applyAlignment="1">
      <alignment horizontal="center" vertical="center" wrapText="1"/>
    </xf>
    <xf numFmtId="0" fontId="25" fillId="67" borderId="89" xfId="247" applyFont="1" applyFill="1" applyBorder="1" applyAlignment="1">
      <alignment horizontal="center" vertical="center"/>
    </xf>
    <xf numFmtId="0" fontId="25" fillId="67" borderId="44" xfId="247" applyFont="1" applyFill="1" applyBorder="1" applyAlignment="1">
      <alignment horizontal="center" vertical="center"/>
    </xf>
    <xf numFmtId="0" fontId="25" fillId="67" borderId="68" xfId="247" applyFont="1" applyFill="1" applyBorder="1" applyAlignment="1">
      <alignment horizontal="center" vertical="center"/>
    </xf>
    <xf numFmtId="0" fontId="25" fillId="68" borderId="89" xfId="247" applyFont="1" applyFill="1" applyBorder="1" applyAlignment="1">
      <alignment horizontal="center" vertical="center"/>
    </xf>
    <xf numFmtId="0" fontId="25" fillId="68" borderId="44" xfId="247" applyFont="1" applyFill="1" applyBorder="1" applyAlignment="1">
      <alignment horizontal="center" vertical="center"/>
    </xf>
    <xf numFmtId="0" fontId="25" fillId="68" borderId="68" xfId="247" applyFont="1" applyFill="1" applyBorder="1" applyAlignment="1">
      <alignment horizontal="center" vertical="center"/>
    </xf>
    <xf numFmtId="0" fontId="25" fillId="0" borderId="69" xfId="249" applyFont="1" applyBorder="1" applyAlignment="1">
      <alignment horizontal="center" vertical="center"/>
    </xf>
    <xf numFmtId="0" fontId="25" fillId="0" borderId="82" xfId="249" applyFont="1" applyBorder="1" applyAlignment="1">
      <alignment horizontal="center" vertical="center"/>
    </xf>
    <xf numFmtId="177" fontId="25" fillId="0" borderId="21" xfId="207" quotePrefix="1" applyNumberFormat="1" applyFont="1" applyFill="1" applyBorder="1" applyAlignment="1">
      <alignment horizontal="center" vertical="center" wrapText="1"/>
    </xf>
    <xf numFmtId="177" fontId="25" fillId="0" borderId="11" xfId="207" quotePrefix="1" applyNumberFormat="1" applyFont="1" applyFill="1" applyBorder="1" applyAlignment="1">
      <alignment horizontal="center" vertical="center" wrapText="1"/>
    </xf>
    <xf numFmtId="177" fontId="25" fillId="0" borderId="23" xfId="207" quotePrefix="1" applyNumberFormat="1" applyFont="1" applyFill="1" applyBorder="1" applyAlignment="1">
      <alignment horizontal="center" vertical="center" wrapText="1"/>
    </xf>
    <xf numFmtId="177" fontId="25" fillId="0" borderId="66" xfId="207" quotePrefix="1" applyNumberFormat="1" applyFont="1" applyFill="1" applyBorder="1" applyAlignment="1">
      <alignment horizontal="center" vertical="center" wrapText="1"/>
    </xf>
    <xf numFmtId="177" fontId="25" fillId="0" borderId="73" xfId="207" quotePrefix="1" applyNumberFormat="1" applyFont="1" applyFill="1" applyBorder="1" applyAlignment="1">
      <alignment horizontal="center" vertical="center" wrapText="1"/>
    </xf>
    <xf numFmtId="177" fontId="25" fillId="0" borderId="90" xfId="207" quotePrefix="1" applyNumberFormat="1" applyFont="1" applyFill="1" applyBorder="1" applyAlignment="1">
      <alignment horizontal="center" vertical="center" wrapText="1"/>
    </xf>
    <xf numFmtId="177" fontId="25" fillId="0" borderId="43" xfId="207" quotePrefix="1" applyNumberFormat="1" applyFont="1" applyFill="1" applyBorder="1" applyAlignment="1">
      <alignment horizontal="center" vertical="center" wrapText="1"/>
    </xf>
    <xf numFmtId="177" fontId="25" fillId="0" borderId="45" xfId="207" quotePrefix="1" applyNumberFormat="1" applyFont="1" applyFill="1" applyBorder="1" applyAlignment="1">
      <alignment horizontal="center" vertical="center" wrapText="1"/>
    </xf>
    <xf numFmtId="177" fontId="25" fillId="0" borderId="22" xfId="207" quotePrefix="1" applyNumberFormat="1" applyFont="1" applyFill="1" applyBorder="1" applyAlignment="1">
      <alignment horizontal="center" vertical="center" wrapText="1"/>
    </xf>
    <xf numFmtId="177" fontId="25" fillId="0" borderId="24" xfId="207" quotePrefix="1" applyNumberFormat="1" applyFont="1" applyFill="1" applyBorder="1" applyAlignment="1">
      <alignment horizontal="center" vertical="center" wrapText="1"/>
    </xf>
    <xf numFmtId="177" fontId="25" fillId="0" borderId="25" xfId="207" quotePrefix="1" applyNumberFormat="1" applyFont="1" applyFill="1" applyBorder="1" applyAlignment="1">
      <alignment horizontal="center" vertical="center" wrapText="1"/>
    </xf>
    <xf numFmtId="177" fontId="25" fillId="0" borderId="27" xfId="207" quotePrefix="1" applyNumberFormat="1" applyFont="1" applyFill="1" applyBorder="1" applyAlignment="1">
      <alignment horizontal="center" vertical="center" wrapText="1"/>
    </xf>
    <xf numFmtId="0" fontId="25" fillId="0" borderId="91" xfId="207" applyFont="1" applyFill="1" applyBorder="1" applyAlignment="1">
      <alignment horizontal="center" vertical="center" wrapText="1"/>
    </xf>
    <xf numFmtId="0" fontId="25" fillId="0" borderId="92" xfId="207" applyFont="1" applyFill="1" applyBorder="1" applyAlignment="1">
      <alignment horizontal="center" vertical="center" wrapText="1"/>
    </xf>
    <xf numFmtId="0" fontId="25" fillId="0" borderId="67" xfId="207" applyFont="1" applyFill="1" applyBorder="1" applyAlignment="1">
      <alignment horizontal="center" vertical="center" wrapText="1"/>
    </xf>
    <xf numFmtId="0" fontId="25" fillId="0" borderId="74" xfId="207" applyFont="1" applyFill="1" applyBorder="1" applyAlignment="1">
      <alignment horizontal="center" vertical="center" wrapText="1"/>
    </xf>
    <xf numFmtId="0" fontId="25" fillId="0" borderId="93" xfId="207" applyFont="1" applyFill="1" applyBorder="1" applyAlignment="1">
      <alignment horizontal="center" vertical="center" wrapText="1"/>
    </xf>
    <xf numFmtId="179" fontId="25" fillId="0" borderId="17" xfId="207" applyNumberFormat="1" applyFont="1" applyFill="1" applyBorder="1" applyAlignment="1">
      <alignment horizontal="left" vertical="center" wrapText="1"/>
    </xf>
    <xf numFmtId="179" fontId="25" fillId="0" borderId="20" xfId="207" applyNumberFormat="1" applyFont="1" applyFill="1" applyBorder="1" applyAlignment="1">
      <alignment horizontal="left" vertical="center" wrapText="1"/>
    </xf>
    <xf numFmtId="179" fontId="25" fillId="0" borderId="21" xfId="207" applyNumberFormat="1" applyFont="1" applyFill="1" applyBorder="1" applyAlignment="1">
      <alignment horizontal="left" vertical="center" wrapText="1"/>
    </xf>
    <xf numFmtId="179" fontId="25" fillId="0" borderId="23" xfId="207" applyNumberFormat="1" applyFont="1" applyFill="1" applyBorder="1" applyAlignment="1">
      <alignment horizontal="left" vertical="center" wrapText="1"/>
    </xf>
    <xf numFmtId="179" fontId="25" fillId="0" borderId="24" xfId="207" applyNumberFormat="1" applyFont="1" applyFill="1" applyBorder="1" applyAlignment="1">
      <alignment horizontal="left" vertical="center"/>
    </xf>
    <xf numFmtId="179" fontId="25" fillId="0" borderId="27" xfId="207" applyNumberFormat="1" applyFont="1" applyFill="1" applyBorder="1" applyAlignment="1">
      <alignment horizontal="left" vertical="center"/>
    </xf>
    <xf numFmtId="0" fontId="25" fillId="0" borderId="22" xfId="0" applyFont="1" applyBorder="1" applyAlignment="1">
      <alignment horizontal="center" vertical="center"/>
    </xf>
    <xf numFmtId="0" fontId="25" fillId="0" borderId="36" xfId="0" applyFont="1" applyBorder="1" applyAlignment="1">
      <alignment horizontal="left" vertical="center"/>
    </xf>
    <xf numFmtId="0" fontId="25" fillId="0" borderId="15" xfId="0" applyFont="1" applyBorder="1" applyAlignment="1">
      <alignment horizontal="left" vertical="center"/>
    </xf>
    <xf numFmtId="0" fontId="25" fillId="0" borderId="33" xfId="0" applyFont="1" applyBorder="1" applyAlignment="1">
      <alignment horizontal="left" vertical="center"/>
    </xf>
    <xf numFmtId="0" fontId="25" fillId="0" borderId="36" xfId="0" applyFont="1" applyBorder="1" applyAlignment="1">
      <alignment horizontal="center" vertical="center"/>
    </xf>
    <xf numFmtId="0" fontId="25" fillId="0" borderId="15" xfId="0" applyFont="1" applyBorder="1" applyAlignment="1">
      <alignment horizontal="center" vertical="center"/>
    </xf>
    <xf numFmtId="0" fontId="25" fillId="0" borderId="33" xfId="0" applyFont="1" applyBorder="1" applyAlignment="1">
      <alignment horizontal="center" vertical="center"/>
    </xf>
    <xf numFmtId="0" fontId="27" fillId="0" borderId="36" xfId="0" applyFont="1" applyBorder="1" applyAlignment="1">
      <alignment horizontal="left" vertical="center" wrapText="1"/>
    </xf>
    <xf numFmtId="0" fontId="25" fillId="0" borderId="22" xfId="0" quotePrefix="1" applyFont="1" applyBorder="1" applyAlignment="1">
      <alignment horizontal="center" vertical="center" wrapText="1"/>
    </xf>
    <xf numFmtId="0" fontId="25" fillId="0" borderId="45" xfId="0" quotePrefix="1" applyFont="1" applyBorder="1" applyAlignment="1">
      <alignment horizontal="center" vertical="center"/>
    </xf>
    <xf numFmtId="0" fontId="25" fillId="0" borderId="22" xfId="0" quotePrefix="1" applyFont="1" applyBorder="1" applyAlignment="1">
      <alignment horizontal="center" vertical="center"/>
    </xf>
    <xf numFmtId="0" fontId="27" fillId="0" borderId="15" xfId="0" applyFont="1" applyBorder="1" applyAlignment="1">
      <alignment horizontal="center" vertical="center"/>
    </xf>
    <xf numFmtId="0" fontId="27" fillId="0" borderId="33" xfId="0" applyFont="1" applyBorder="1" applyAlignment="1">
      <alignment horizontal="center" vertical="center"/>
    </xf>
    <xf numFmtId="0" fontId="27" fillId="0" borderId="33" xfId="0" applyFont="1" applyBorder="1" applyAlignment="1">
      <alignment vertical="center" wrapText="1"/>
    </xf>
    <xf numFmtId="0" fontId="27" fillId="0" borderId="11" xfId="0" applyFont="1" applyBorder="1" applyAlignment="1">
      <alignment vertical="center" wrapText="1"/>
    </xf>
    <xf numFmtId="0" fontId="27" fillId="0" borderId="15" xfId="0" applyFont="1" applyBorder="1" applyAlignment="1">
      <alignment horizontal="center" vertical="center" wrapText="1"/>
    </xf>
    <xf numFmtId="49" fontId="60" fillId="0" borderId="0" xfId="0" applyNumberFormat="1" applyFont="1" applyFill="1" applyBorder="1" applyAlignment="1">
      <alignment horizontal="left" vertical="top" wrapText="1"/>
    </xf>
    <xf numFmtId="49" fontId="60" fillId="0" borderId="46" xfId="0" applyNumberFormat="1" applyFont="1" applyFill="1" applyBorder="1" applyAlignment="1">
      <alignment horizontal="left" vertical="top"/>
    </xf>
    <xf numFmtId="0" fontId="60" fillId="0" borderId="22" xfId="0" applyFont="1" applyFill="1" applyBorder="1" applyAlignment="1">
      <alignment horizontal="center" vertical="center" wrapText="1"/>
    </xf>
    <xf numFmtId="0" fontId="60" fillId="0" borderId="43" xfId="0" applyFont="1" applyFill="1" applyBorder="1" applyAlignment="1">
      <alignment horizontal="center" vertical="center" wrapText="1"/>
    </xf>
    <xf numFmtId="49" fontId="60" fillId="0" borderId="46" xfId="0" applyNumberFormat="1" applyFont="1" applyFill="1" applyBorder="1" applyAlignment="1">
      <alignment horizontal="left" vertical="top" wrapText="1"/>
    </xf>
  </cellXfs>
  <cellStyles count="626">
    <cellStyle name="_x000a_shell=progma" xfId="1"/>
    <cellStyle name="20% - 輔色1" xfId="2" builtinId="30" customBuiltin="1"/>
    <cellStyle name="20% - 輔色1 2" xfId="3"/>
    <cellStyle name="20% - 輔色1 2 2" xfId="4"/>
    <cellStyle name="20% - 輔色1 3" xfId="5"/>
    <cellStyle name="20% - 輔色1 3 2" xfId="6"/>
    <cellStyle name="20% - 輔色1 4" xfId="7"/>
    <cellStyle name="20% - 輔色1 5" xfId="8"/>
    <cellStyle name="20% - 輔色1 6" xfId="9"/>
    <cellStyle name="20% - 輔色1 7" xfId="10"/>
    <cellStyle name="20% - 輔色1 8" xfId="11"/>
    <cellStyle name="20% - 輔色1 8 2" xfId="12"/>
    <cellStyle name="20% - 輔色1 8 3" xfId="13"/>
    <cellStyle name="20% - 輔色2" xfId="14" builtinId="34" customBuiltin="1"/>
    <cellStyle name="20% - 輔色2 2" xfId="15"/>
    <cellStyle name="20% - 輔色2 2 2" xfId="16"/>
    <cellStyle name="20% - 輔色2 3" xfId="17"/>
    <cellStyle name="20% - 輔色2 3 2" xfId="18"/>
    <cellStyle name="20% - 輔色2 4" xfId="19"/>
    <cellStyle name="20% - 輔色2 5" xfId="20"/>
    <cellStyle name="20% - 輔色2 6" xfId="21"/>
    <cellStyle name="20% - 輔色2 7" xfId="22"/>
    <cellStyle name="20% - 輔色2 8" xfId="23"/>
    <cellStyle name="20% - 輔色2 8 2" xfId="24"/>
    <cellStyle name="20% - 輔色2 8 3" xfId="25"/>
    <cellStyle name="20% - 輔色3" xfId="26" builtinId="38" customBuiltin="1"/>
    <cellStyle name="20% - 輔色3 2" xfId="27"/>
    <cellStyle name="20% - 輔色3 2 2" xfId="28"/>
    <cellStyle name="20% - 輔色3 3" xfId="29"/>
    <cellStyle name="20% - 輔色3 3 2" xfId="30"/>
    <cellStyle name="20% - 輔色3 4" xfId="31"/>
    <cellStyle name="20% - 輔色3 5" xfId="32"/>
    <cellStyle name="20% - 輔色3 6" xfId="33"/>
    <cellStyle name="20% - 輔色3 7" xfId="34"/>
    <cellStyle name="20% - 輔色3 8" xfId="35"/>
    <cellStyle name="20% - 輔色3 8 2" xfId="36"/>
    <cellStyle name="20% - 輔色3 8 3" xfId="37"/>
    <cellStyle name="20% - 輔色4" xfId="38" builtinId="42" customBuiltin="1"/>
    <cellStyle name="20% - 輔色4 2" xfId="39"/>
    <cellStyle name="20% - 輔色4 2 2" xfId="40"/>
    <cellStyle name="20% - 輔色4 3" xfId="41"/>
    <cellStyle name="20% - 輔色4 3 2" xfId="42"/>
    <cellStyle name="20% - 輔色4 4" xfId="43"/>
    <cellStyle name="20% - 輔色4 5" xfId="44"/>
    <cellStyle name="20% - 輔色4 6" xfId="45"/>
    <cellStyle name="20% - 輔色4 7" xfId="46"/>
    <cellStyle name="20% - 輔色4 8" xfId="47"/>
    <cellStyle name="20% - 輔色4 8 2" xfId="48"/>
    <cellStyle name="20% - 輔色4 8 3" xfId="49"/>
    <cellStyle name="20% - 輔色5" xfId="50" builtinId="46" customBuiltin="1"/>
    <cellStyle name="20% - 輔色5 2" xfId="51"/>
    <cellStyle name="20% - 輔色5 2 2" xfId="52"/>
    <cellStyle name="20% - 輔色5 3" xfId="53"/>
    <cellStyle name="20% - 輔色5 3 2" xfId="54"/>
    <cellStyle name="20% - 輔色5 4" xfId="55"/>
    <cellStyle name="20% - 輔色5 5" xfId="56"/>
    <cellStyle name="20% - 輔色5 6" xfId="57"/>
    <cellStyle name="20% - 輔色5 7" xfId="58"/>
    <cellStyle name="20% - 輔色5 8" xfId="59"/>
    <cellStyle name="20% - 輔色5 8 2" xfId="60"/>
    <cellStyle name="20% - 輔色5 8 3" xfId="61"/>
    <cellStyle name="20% - 輔色6" xfId="62" builtinId="50" customBuiltin="1"/>
    <cellStyle name="20% - 輔色6 2" xfId="63"/>
    <cellStyle name="20% - 輔色6 2 2" xfId="64"/>
    <cellStyle name="20% - 輔色6 3" xfId="65"/>
    <cellStyle name="20% - 輔色6 3 2" xfId="66"/>
    <cellStyle name="20% - 輔色6 4" xfId="67"/>
    <cellStyle name="20% - 輔色6 5" xfId="68"/>
    <cellStyle name="20% - 輔色6 6" xfId="69"/>
    <cellStyle name="20% - 輔色6 7" xfId="70"/>
    <cellStyle name="20% - 輔色6 8" xfId="71"/>
    <cellStyle name="20% - 輔色6 8 2" xfId="72"/>
    <cellStyle name="20% - 輔色6 8 3" xfId="73"/>
    <cellStyle name="40% - 輔色1" xfId="74" builtinId="31" customBuiltin="1"/>
    <cellStyle name="40% - 輔色1 2" xfId="75"/>
    <cellStyle name="40% - 輔色1 2 2" xfId="76"/>
    <cellStyle name="40% - 輔色1 3" xfId="77"/>
    <cellStyle name="40% - 輔色1 3 2" xfId="78"/>
    <cellStyle name="40% - 輔色1 4" xfId="79"/>
    <cellStyle name="40% - 輔色1 5" xfId="80"/>
    <cellStyle name="40% - 輔色1 6" xfId="81"/>
    <cellStyle name="40% - 輔色1 7" xfId="82"/>
    <cellStyle name="40% - 輔色1 8" xfId="83"/>
    <cellStyle name="40% - 輔色1 8 2" xfId="84"/>
    <cellStyle name="40% - 輔色1 8 3" xfId="85"/>
    <cellStyle name="40% - 輔色2" xfId="86" builtinId="35" customBuiltin="1"/>
    <cellStyle name="40% - 輔色2 2" xfId="87"/>
    <cellStyle name="40% - 輔色2 2 2" xfId="88"/>
    <cellStyle name="40% - 輔色2 3" xfId="89"/>
    <cellStyle name="40% - 輔色2 3 2" xfId="90"/>
    <cellStyle name="40% - 輔色2 4" xfId="91"/>
    <cellStyle name="40% - 輔色2 5" xfId="92"/>
    <cellStyle name="40% - 輔色2 6" xfId="93"/>
    <cellStyle name="40% - 輔色2 7" xfId="94"/>
    <cellStyle name="40% - 輔色2 8" xfId="95"/>
    <cellStyle name="40% - 輔色2 8 2" xfId="96"/>
    <cellStyle name="40% - 輔色2 8 3" xfId="97"/>
    <cellStyle name="40% - 輔色3" xfId="98" builtinId="39" customBuiltin="1"/>
    <cellStyle name="40% - 輔色3 2" xfId="99"/>
    <cellStyle name="40% - 輔色3 2 2" xfId="100"/>
    <cellStyle name="40% - 輔色3 3" xfId="101"/>
    <cellStyle name="40% - 輔色3 3 2" xfId="102"/>
    <cellStyle name="40% - 輔色3 4" xfId="103"/>
    <cellStyle name="40% - 輔色3 5" xfId="104"/>
    <cellStyle name="40% - 輔色3 6" xfId="105"/>
    <cellStyle name="40% - 輔色3 7" xfId="106"/>
    <cellStyle name="40% - 輔色3 8" xfId="107"/>
    <cellStyle name="40% - 輔色3 8 2" xfId="108"/>
    <cellStyle name="40% - 輔色3 8 3" xfId="109"/>
    <cellStyle name="40% - 輔色4" xfId="110" builtinId="43" customBuiltin="1"/>
    <cellStyle name="40% - 輔色4 2" xfId="111"/>
    <cellStyle name="40% - 輔色4 2 2" xfId="112"/>
    <cellStyle name="40% - 輔色4 3" xfId="113"/>
    <cellStyle name="40% - 輔色4 3 2" xfId="114"/>
    <cellStyle name="40% - 輔色4 4" xfId="115"/>
    <cellStyle name="40% - 輔色4 5" xfId="116"/>
    <cellStyle name="40% - 輔色4 6" xfId="117"/>
    <cellStyle name="40% - 輔色4 7" xfId="118"/>
    <cellStyle name="40% - 輔色4 8" xfId="119"/>
    <cellStyle name="40% - 輔色4 8 2" xfId="120"/>
    <cellStyle name="40% - 輔色4 8 3" xfId="121"/>
    <cellStyle name="40% - 輔色5" xfId="122" builtinId="47" customBuiltin="1"/>
    <cellStyle name="40% - 輔色5 2" xfId="123"/>
    <cellStyle name="40% - 輔色5 2 2" xfId="124"/>
    <cellStyle name="40% - 輔色5 3" xfId="125"/>
    <cellStyle name="40% - 輔色5 3 2" xfId="126"/>
    <cellStyle name="40% - 輔色5 4" xfId="127"/>
    <cellStyle name="40% - 輔色5 5" xfId="128"/>
    <cellStyle name="40% - 輔色5 6" xfId="129"/>
    <cellStyle name="40% - 輔色5 7" xfId="130"/>
    <cellStyle name="40% - 輔色5 8" xfId="131"/>
    <cellStyle name="40% - 輔色5 8 2" xfId="132"/>
    <cellStyle name="40% - 輔色5 8 3" xfId="133"/>
    <cellStyle name="40% - 輔色6" xfId="134" builtinId="51" customBuiltin="1"/>
    <cellStyle name="40% - 輔色6 2" xfId="135"/>
    <cellStyle name="40% - 輔色6 2 2" xfId="136"/>
    <cellStyle name="40% - 輔色6 3" xfId="137"/>
    <cellStyle name="40% - 輔色6 3 2" xfId="138"/>
    <cellStyle name="40% - 輔色6 4" xfId="139"/>
    <cellStyle name="40% - 輔色6 5" xfId="140"/>
    <cellStyle name="40% - 輔色6 6" xfId="141"/>
    <cellStyle name="40% - 輔色6 7" xfId="142"/>
    <cellStyle name="40% - 輔色6 8" xfId="143"/>
    <cellStyle name="40% - 輔色6 8 2" xfId="144"/>
    <cellStyle name="40% - 輔色6 8 3" xfId="145"/>
    <cellStyle name="60% - 輔色1" xfId="146" builtinId="32" customBuiltin="1"/>
    <cellStyle name="60% - 輔色1 2" xfId="147"/>
    <cellStyle name="60% - 輔色1 2 2" xfId="148"/>
    <cellStyle name="60% - 輔色1 3" xfId="149"/>
    <cellStyle name="60% - 輔色1 3 2" xfId="150"/>
    <cellStyle name="60% - 輔色1 4" xfId="151"/>
    <cellStyle name="60% - 輔色1 5" xfId="152"/>
    <cellStyle name="60% - 輔色1 6" xfId="153"/>
    <cellStyle name="60% - 輔色1 7" xfId="154"/>
    <cellStyle name="60% - 輔色2" xfId="155" builtinId="36" customBuiltin="1"/>
    <cellStyle name="60% - 輔色2 2" xfId="156"/>
    <cellStyle name="60% - 輔色2 2 2" xfId="157"/>
    <cellStyle name="60% - 輔色2 3" xfId="158"/>
    <cellStyle name="60% - 輔色2 3 2" xfId="159"/>
    <cellStyle name="60% - 輔色2 4" xfId="160"/>
    <cellStyle name="60% - 輔色2 5" xfId="161"/>
    <cellStyle name="60% - 輔色2 6" xfId="162"/>
    <cellStyle name="60% - 輔色2 7" xfId="163"/>
    <cellStyle name="60% - 輔色3" xfId="164" builtinId="40" customBuiltin="1"/>
    <cellStyle name="60% - 輔色3 2" xfId="165"/>
    <cellStyle name="60% - 輔色3 2 2" xfId="166"/>
    <cellStyle name="60% - 輔色3 3" xfId="167"/>
    <cellStyle name="60% - 輔色3 3 2" xfId="168"/>
    <cellStyle name="60% - 輔色3 4" xfId="169"/>
    <cellStyle name="60% - 輔色3 5" xfId="170"/>
    <cellStyle name="60% - 輔色3 6" xfId="171"/>
    <cellStyle name="60% - 輔色3 7" xfId="172"/>
    <cellStyle name="60% - 輔色4" xfId="173" builtinId="44" customBuiltin="1"/>
    <cellStyle name="60% - 輔色4 2" xfId="174"/>
    <cellStyle name="60% - 輔色4 2 2" xfId="175"/>
    <cellStyle name="60% - 輔色4 3" xfId="176"/>
    <cellStyle name="60% - 輔色4 3 2" xfId="177"/>
    <cellStyle name="60% - 輔色4 4" xfId="178"/>
    <cellStyle name="60% - 輔色4 5" xfId="179"/>
    <cellStyle name="60% - 輔色4 6" xfId="180"/>
    <cellStyle name="60% - 輔色4 7" xfId="181"/>
    <cellStyle name="60% - 輔色5" xfId="182" builtinId="48" customBuiltin="1"/>
    <cellStyle name="60% - 輔色5 2" xfId="183"/>
    <cellStyle name="60% - 輔色5 2 2" xfId="184"/>
    <cellStyle name="60% - 輔色5 3" xfId="185"/>
    <cellStyle name="60% - 輔色5 3 2" xfId="186"/>
    <cellStyle name="60% - 輔色5 4" xfId="187"/>
    <cellStyle name="60% - 輔色5 5" xfId="188"/>
    <cellStyle name="60% - 輔色5 6" xfId="189"/>
    <cellStyle name="60% - 輔色5 7" xfId="190"/>
    <cellStyle name="60% - 輔色6" xfId="191" builtinId="52" customBuiltin="1"/>
    <cellStyle name="60% - 輔色6 2" xfId="192"/>
    <cellStyle name="60% - 輔色6 2 2" xfId="193"/>
    <cellStyle name="60% - 輔色6 3" xfId="194"/>
    <cellStyle name="60% - 輔色6 3 2" xfId="195"/>
    <cellStyle name="60% - 輔色6 4" xfId="196"/>
    <cellStyle name="60% - 輔色6 5" xfId="197"/>
    <cellStyle name="60% - 輔色6 6" xfId="198"/>
    <cellStyle name="60% - 輔色6 7" xfId="199"/>
    <cellStyle name="Euro" xfId="200"/>
    <cellStyle name="Footnote" xfId="201"/>
    <cellStyle name="Normal_A6" xfId="202"/>
    <cellStyle name="Table Heading" xfId="203"/>
    <cellStyle name="Table Title" xfId="204"/>
    <cellStyle name="Table Units" xfId="205"/>
    <cellStyle name="一般" xfId="0" builtinId="0"/>
    <cellStyle name="一般 10" xfId="206"/>
    <cellStyle name="一般 10 2" xfId="207"/>
    <cellStyle name="一般 11" xfId="208"/>
    <cellStyle name="一般 11 2" xfId="209"/>
    <cellStyle name="一般 11 2 2" xfId="210"/>
    <cellStyle name="一般 11 3" xfId="211"/>
    <cellStyle name="一般 11 4" xfId="212"/>
    <cellStyle name="一般 12" xfId="213"/>
    <cellStyle name="一般 13" xfId="214"/>
    <cellStyle name="一般 14" xfId="215"/>
    <cellStyle name="一般 15" xfId="216"/>
    <cellStyle name="一般 16" xfId="217"/>
    <cellStyle name="一般 16 2" xfId="218"/>
    <cellStyle name="一般 16 3" xfId="219"/>
    <cellStyle name="一般 17" xfId="220"/>
    <cellStyle name="一般 17 2" xfId="221"/>
    <cellStyle name="一般 17 3" xfId="222"/>
    <cellStyle name="一般 18" xfId="223"/>
    <cellStyle name="一般 19" xfId="224"/>
    <cellStyle name="一般 2" xfId="225"/>
    <cellStyle name="一般 2 2" xfId="226"/>
    <cellStyle name="一般 2 2 2" xfId="227"/>
    <cellStyle name="一般 2 2 2 2" xfId="228"/>
    <cellStyle name="一般 2 2 2 3" xfId="229"/>
    <cellStyle name="一般 2 2 3" xfId="230"/>
    <cellStyle name="一般 2 3" xfId="231"/>
    <cellStyle name="一般 2 3 2" xfId="232"/>
    <cellStyle name="一般 2 3 3" xfId="233"/>
    <cellStyle name="一般 2 4" xfId="234"/>
    <cellStyle name="一般 2 4 2" xfId="235"/>
    <cellStyle name="一般 2 4 3" xfId="236"/>
    <cellStyle name="一般 2 5" xfId="237"/>
    <cellStyle name="一般 2 6" xfId="238"/>
    <cellStyle name="一般 2 7" xfId="239"/>
    <cellStyle name="一般 2 8" xfId="240"/>
    <cellStyle name="一般 2_九十九年度人身保險業精算簽證作業補充說明附表_XX人壽991202" xfId="241"/>
    <cellStyle name="一般 20" xfId="242"/>
    <cellStyle name="一般 21" xfId="243"/>
    <cellStyle name="一般 22" xfId="244"/>
    <cellStyle name="一般 23" xfId="245"/>
    <cellStyle name="一般 24" xfId="246"/>
    <cellStyle name="一般 25" xfId="247"/>
    <cellStyle name="一般 3" xfId="248"/>
    <cellStyle name="一般 3 2" xfId="249"/>
    <cellStyle name="一般 3 3" xfId="250"/>
    <cellStyle name="一般 3 3 2" xfId="251"/>
    <cellStyle name="一般 3 3 3" xfId="252"/>
    <cellStyle name="一般 3 4" xfId="253"/>
    <cellStyle name="一般 3 5" xfId="254"/>
    <cellStyle name="一般 3 6" xfId="255"/>
    <cellStyle name="一般 3 7" xfId="256"/>
    <cellStyle name="一般 3 8" xfId="257"/>
    <cellStyle name="一般 4" xfId="258"/>
    <cellStyle name="一般 4 2" xfId="259"/>
    <cellStyle name="一般 4 3" xfId="260"/>
    <cellStyle name="一般 4 3 2" xfId="261"/>
    <cellStyle name="一般 4 3 2 2" xfId="262"/>
    <cellStyle name="一般 4 3 2 3" xfId="263"/>
    <cellStyle name="一般 4 3 3" xfId="264"/>
    <cellStyle name="一般 4 3 4" xfId="265"/>
    <cellStyle name="一般 4 3 5" xfId="266"/>
    <cellStyle name="一般 4 4" xfId="267"/>
    <cellStyle name="一般 4 5" xfId="268"/>
    <cellStyle name="一般 5" xfId="269"/>
    <cellStyle name="一般 5 2" xfId="270"/>
    <cellStyle name="一般 6" xfId="271"/>
    <cellStyle name="一般 6 2" xfId="272"/>
    <cellStyle name="一般 6 3" xfId="273"/>
    <cellStyle name="一般 6 3 2" xfId="274"/>
    <cellStyle name="一般 6 3 3" xfId="275"/>
    <cellStyle name="一般 7" xfId="276"/>
    <cellStyle name="一般 7 2" xfId="277"/>
    <cellStyle name="一般 7 3" xfId="278"/>
    <cellStyle name="一般 8" xfId="279"/>
    <cellStyle name="一般 8 2" xfId="280"/>
    <cellStyle name="一般 8 3" xfId="281"/>
    <cellStyle name="一般 9" xfId="282"/>
    <cellStyle name="一般 9 2" xfId="283"/>
    <cellStyle name="一般_1.人身保險業資本適足性報告" xfId="284"/>
    <cellStyle name="一般_附錄D_LAT" xfId="285"/>
    <cellStyle name="一般_附錄D_LAT 2" xfId="286"/>
    <cellStyle name="千分位" xfId="287" builtinId="3"/>
    <cellStyle name="千分位 10" xfId="288"/>
    <cellStyle name="千分位 11" xfId="289"/>
    <cellStyle name="千分位 12" xfId="290"/>
    <cellStyle name="千分位 12 2" xfId="291"/>
    <cellStyle name="千分位 13" xfId="292"/>
    <cellStyle name="千分位 14" xfId="293"/>
    <cellStyle name="千分位 15" xfId="294"/>
    <cellStyle name="千分位 16" xfId="295"/>
    <cellStyle name="千分位 2" xfId="296"/>
    <cellStyle name="千分位 2 2" xfId="297"/>
    <cellStyle name="千分位 2 2 2" xfId="298"/>
    <cellStyle name="千分位 2 2 2 2" xfId="299"/>
    <cellStyle name="千分位 2 2 2 3" xfId="300"/>
    <cellStyle name="千分位 2 2 3" xfId="301"/>
    <cellStyle name="千分位 2 2 3 2" xfId="302"/>
    <cellStyle name="千分位 2 2 4" xfId="303"/>
    <cellStyle name="千分位 2 3" xfId="304"/>
    <cellStyle name="千分位 2 3 2" xfId="305"/>
    <cellStyle name="千分位 2 3 3" xfId="306"/>
    <cellStyle name="千分位 2 3 3 2" xfId="307"/>
    <cellStyle name="千分位 2 3 3 3" xfId="308"/>
    <cellStyle name="千分位 2 4" xfId="309"/>
    <cellStyle name="千分位 2 4 2" xfId="310"/>
    <cellStyle name="千分位 2 4 3" xfId="311"/>
    <cellStyle name="千分位 2 5" xfId="312"/>
    <cellStyle name="千分位 2 5 2" xfId="313"/>
    <cellStyle name="千分位 2 6" xfId="314"/>
    <cellStyle name="千分位 2 7" xfId="315"/>
    <cellStyle name="千分位 2 8" xfId="316"/>
    <cellStyle name="千分位 3" xfId="317"/>
    <cellStyle name="千分位 3 2" xfId="318"/>
    <cellStyle name="千分位 3 2 2" xfId="319"/>
    <cellStyle name="千分位 3 2 2 2" xfId="320"/>
    <cellStyle name="千分位 3 2 2 2 2" xfId="321"/>
    <cellStyle name="千分位 3 2 2 2 3" xfId="322"/>
    <cellStyle name="千分位 3 2 2 3" xfId="323"/>
    <cellStyle name="千分位 3 2 2 4" xfId="324"/>
    <cellStyle name="千分位 3 2 3" xfId="325"/>
    <cellStyle name="千分位 3 2 3 2" xfId="326"/>
    <cellStyle name="千分位 3 2 3 2 2" xfId="327"/>
    <cellStyle name="千分位 3 2 3 2 3" xfId="328"/>
    <cellStyle name="千分位 3 2 3 3" xfId="329"/>
    <cellStyle name="千分位 3 2 3 4" xfId="330"/>
    <cellStyle name="千分位 3 2 4" xfId="331"/>
    <cellStyle name="千分位 3 2 5" xfId="332"/>
    <cellStyle name="千分位 3 3" xfId="333"/>
    <cellStyle name="千分位 3 3 2" xfId="334"/>
    <cellStyle name="千分位 3 3 2 2" xfId="335"/>
    <cellStyle name="千分位 3 3 2 3" xfId="336"/>
    <cellStyle name="千分位 3 3 3" xfId="337"/>
    <cellStyle name="千分位 3 3 3 2" xfId="338"/>
    <cellStyle name="千分位 3 3 3 2 2" xfId="339"/>
    <cellStyle name="千分位 3 3 3 2 3" xfId="340"/>
    <cellStyle name="千分位 3 3 3 3" xfId="341"/>
    <cellStyle name="千分位 3 3 3 4" xfId="342"/>
    <cellStyle name="千分位 3 4" xfId="343"/>
    <cellStyle name="千分位 3 4 2" xfId="344"/>
    <cellStyle name="千分位 3 4 2 2" xfId="345"/>
    <cellStyle name="千分位 3 4 2 3" xfId="346"/>
    <cellStyle name="千分位 3 4 3" xfId="347"/>
    <cellStyle name="千分位 3 4 4" xfId="348"/>
    <cellStyle name="千分位 3 5" xfId="349"/>
    <cellStyle name="千分位 3 5 2" xfId="350"/>
    <cellStyle name="千分位 3 5 3" xfId="351"/>
    <cellStyle name="千分位 3 6" xfId="352"/>
    <cellStyle name="千分位 3 7" xfId="353"/>
    <cellStyle name="千分位 4" xfId="354"/>
    <cellStyle name="千分位 4 2" xfId="355"/>
    <cellStyle name="千分位 4 2 2" xfId="356"/>
    <cellStyle name="千分位 4 2 3" xfId="357"/>
    <cellStyle name="千分位 4 3" xfId="358"/>
    <cellStyle name="千分位 4 3 2" xfId="359"/>
    <cellStyle name="千分位 4 3 3" xfId="360"/>
    <cellStyle name="千分位 5" xfId="361"/>
    <cellStyle name="千分位 6" xfId="362"/>
    <cellStyle name="千分位 7" xfId="363"/>
    <cellStyle name="千分位 8" xfId="364"/>
    <cellStyle name="千分位 9" xfId="365"/>
    <cellStyle name="千分位 9 2" xfId="366"/>
    <cellStyle name="千分位 9 3" xfId="367"/>
    <cellStyle name="千分位_94RBC報表修改-壽險(2修 )" xfId="368"/>
    <cellStyle name="中等" xfId="369" builtinId="28" customBuiltin="1"/>
    <cellStyle name="中等 2" xfId="370"/>
    <cellStyle name="中等 2 2" xfId="371"/>
    <cellStyle name="中等 3" xfId="372"/>
    <cellStyle name="中等 3 2" xfId="373"/>
    <cellStyle name="中等 4" xfId="374"/>
    <cellStyle name="中等 5" xfId="375"/>
    <cellStyle name="中等 6" xfId="376"/>
    <cellStyle name="中等 7" xfId="377"/>
    <cellStyle name="合計" xfId="378" builtinId="25" customBuiltin="1"/>
    <cellStyle name="合計 2" xfId="379"/>
    <cellStyle name="合計 2 2" xfId="380"/>
    <cellStyle name="合計 3" xfId="381"/>
    <cellStyle name="合計 3 2" xfId="382"/>
    <cellStyle name="合計 4" xfId="383"/>
    <cellStyle name="合計 5" xfId="384"/>
    <cellStyle name="合計 6" xfId="385"/>
    <cellStyle name="合計 7" xfId="386"/>
    <cellStyle name="好" xfId="387" builtinId="26" customBuiltin="1"/>
    <cellStyle name="好 2" xfId="388"/>
    <cellStyle name="好 2 2" xfId="389"/>
    <cellStyle name="好 3" xfId="390"/>
    <cellStyle name="好 3 2" xfId="391"/>
    <cellStyle name="好 4" xfId="392"/>
    <cellStyle name="好 5" xfId="393"/>
    <cellStyle name="好 6" xfId="394"/>
    <cellStyle name="好 7" xfId="395"/>
    <cellStyle name="好_Analysis_980225" xfId="396"/>
    <cellStyle name="好_COMBINED" xfId="397"/>
    <cellStyle name="好_Fair Value_C980121_980225" xfId="398"/>
    <cellStyle name="好_情境報表" xfId="399"/>
    <cellStyle name="百分比" xfId="400" builtinId="5"/>
    <cellStyle name="百分比 10" xfId="401"/>
    <cellStyle name="百分比 11" xfId="402"/>
    <cellStyle name="百分比 12" xfId="403"/>
    <cellStyle name="百分比 13" xfId="404"/>
    <cellStyle name="百分比 2" xfId="405"/>
    <cellStyle name="百分比 2 2" xfId="406"/>
    <cellStyle name="百分比 2 2 2" xfId="407"/>
    <cellStyle name="百分比 2 3" xfId="408"/>
    <cellStyle name="百分比 2 4" xfId="409"/>
    <cellStyle name="百分比 2 5" xfId="410"/>
    <cellStyle name="百分比 3" xfId="411"/>
    <cellStyle name="百分比 3 2" xfId="412"/>
    <cellStyle name="百分比 3 3" xfId="413"/>
    <cellStyle name="百分比 4" xfId="414"/>
    <cellStyle name="百分比 4 2" xfId="415"/>
    <cellStyle name="百分比 4 2 2" xfId="416"/>
    <cellStyle name="百分比 4 2 3" xfId="417"/>
    <cellStyle name="百分比 4 3" xfId="418"/>
    <cellStyle name="百分比 4 4" xfId="419"/>
    <cellStyle name="百分比 5" xfId="420"/>
    <cellStyle name="百分比 6" xfId="421"/>
    <cellStyle name="百分比 6 2" xfId="422"/>
    <cellStyle name="百分比 6 3" xfId="423"/>
    <cellStyle name="百分比 7" xfId="424"/>
    <cellStyle name="百分比 7 2" xfId="425"/>
    <cellStyle name="百分比 7 3" xfId="426"/>
    <cellStyle name="百分比 8" xfId="427"/>
    <cellStyle name="百分比 9" xfId="428"/>
    <cellStyle name="計算方式" xfId="429" builtinId="22" customBuiltin="1"/>
    <cellStyle name="計算方式 2" xfId="430"/>
    <cellStyle name="計算方式 2 2" xfId="431"/>
    <cellStyle name="計算方式 3" xfId="432"/>
    <cellStyle name="計算方式 3 2" xfId="433"/>
    <cellStyle name="計算方式 4" xfId="434"/>
    <cellStyle name="計算方式 5" xfId="435"/>
    <cellStyle name="計算方式 6" xfId="436"/>
    <cellStyle name="計算方式 7" xfId="437"/>
    <cellStyle name="常规_Sheet1" xfId="438"/>
    <cellStyle name="貨幣[0]" xfId="439"/>
    <cellStyle name="連結的儲存格" xfId="440" builtinId="24" customBuiltin="1"/>
    <cellStyle name="連結的儲存格 2" xfId="441"/>
    <cellStyle name="連結的儲存格 2 2" xfId="442"/>
    <cellStyle name="連結的儲存格 3" xfId="443"/>
    <cellStyle name="連結的儲存格 3 2" xfId="444"/>
    <cellStyle name="連結的儲存格 4" xfId="445"/>
    <cellStyle name="連結的儲存格 5" xfId="446"/>
    <cellStyle name="連結的儲存格 6" xfId="447"/>
    <cellStyle name="連結的儲存格 7" xfId="448"/>
    <cellStyle name="備註" xfId="449" builtinId="10" customBuiltin="1"/>
    <cellStyle name="備註 2" xfId="450"/>
    <cellStyle name="備註 2 2" xfId="451"/>
    <cellStyle name="備註 2 3" xfId="452"/>
    <cellStyle name="備註 2 3 2" xfId="453"/>
    <cellStyle name="備註 2 3 3" xfId="454"/>
    <cellStyle name="備註 3" xfId="455"/>
    <cellStyle name="備註 3 2" xfId="456"/>
    <cellStyle name="備註 4" xfId="457"/>
    <cellStyle name="備註 5" xfId="458"/>
    <cellStyle name="備註 6" xfId="459"/>
    <cellStyle name="備註 7" xfId="460"/>
    <cellStyle name="備註 8" xfId="461"/>
    <cellStyle name="備註 8 2" xfId="462"/>
    <cellStyle name="備註 8 3" xfId="463"/>
    <cellStyle name="備註 9" xfId="464"/>
    <cellStyle name="備註 9 2" xfId="465"/>
    <cellStyle name="備註 9 3" xfId="466"/>
    <cellStyle name="超連結" xfId="467" builtinId="8"/>
    <cellStyle name="超連結 2" xfId="468"/>
    <cellStyle name="說明文字" xfId="469" builtinId="53" customBuiltin="1"/>
    <cellStyle name="說明文字 2" xfId="470"/>
    <cellStyle name="說明文字 2 2" xfId="471"/>
    <cellStyle name="說明文字 3" xfId="472"/>
    <cellStyle name="說明文字 3 2" xfId="473"/>
    <cellStyle name="說明文字 4" xfId="474"/>
    <cellStyle name="說明文字 5" xfId="475"/>
    <cellStyle name="說明文字 6" xfId="476"/>
    <cellStyle name="說明文字 7" xfId="477"/>
    <cellStyle name="輔色1" xfId="478" builtinId="29" customBuiltin="1"/>
    <cellStyle name="輔色1 2" xfId="479"/>
    <cellStyle name="輔色1 2 2" xfId="480"/>
    <cellStyle name="輔色1 3" xfId="481"/>
    <cellStyle name="輔色1 3 2" xfId="482"/>
    <cellStyle name="輔色1 4" xfId="483"/>
    <cellStyle name="輔色1 5" xfId="484"/>
    <cellStyle name="輔色1 6" xfId="485"/>
    <cellStyle name="輔色1 7" xfId="486"/>
    <cellStyle name="輔色2" xfId="487" builtinId="33" customBuiltin="1"/>
    <cellStyle name="輔色2 2" xfId="488"/>
    <cellStyle name="輔色2 2 2" xfId="489"/>
    <cellStyle name="輔色2 3" xfId="490"/>
    <cellStyle name="輔色2 3 2" xfId="491"/>
    <cellStyle name="輔色2 4" xfId="492"/>
    <cellStyle name="輔色2 5" xfId="493"/>
    <cellStyle name="輔色2 6" xfId="494"/>
    <cellStyle name="輔色2 7" xfId="495"/>
    <cellStyle name="輔色3" xfId="496" builtinId="37" customBuiltin="1"/>
    <cellStyle name="輔色3 2" xfId="497"/>
    <cellStyle name="輔色3 2 2" xfId="498"/>
    <cellStyle name="輔色3 3" xfId="499"/>
    <cellStyle name="輔色3 3 2" xfId="500"/>
    <cellStyle name="輔色3 4" xfId="501"/>
    <cellStyle name="輔色3 5" xfId="502"/>
    <cellStyle name="輔色3 6" xfId="503"/>
    <cellStyle name="輔色3 7" xfId="504"/>
    <cellStyle name="輔色4" xfId="505" builtinId="41" customBuiltin="1"/>
    <cellStyle name="輔色4 2" xfId="506"/>
    <cellStyle name="輔色4 2 2" xfId="507"/>
    <cellStyle name="輔色4 3" xfId="508"/>
    <cellStyle name="輔色4 3 2" xfId="509"/>
    <cellStyle name="輔色4 4" xfId="510"/>
    <cellStyle name="輔色4 5" xfId="511"/>
    <cellStyle name="輔色4 6" xfId="512"/>
    <cellStyle name="輔色4 7" xfId="513"/>
    <cellStyle name="輔色5" xfId="514" builtinId="45" customBuiltin="1"/>
    <cellStyle name="輔色5 2" xfId="515"/>
    <cellStyle name="輔色5 2 2" xfId="516"/>
    <cellStyle name="輔色5 3" xfId="517"/>
    <cellStyle name="輔色5 3 2" xfId="518"/>
    <cellStyle name="輔色5 4" xfId="519"/>
    <cellStyle name="輔色5 5" xfId="520"/>
    <cellStyle name="輔色5 6" xfId="521"/>
    <cellStyle name="輔色5 7" xfId="522"/>
    <cellStyle name="輔色6" xfId="523" builtinId="49" customBuiltin="1"/>
    <cellStyle name="輔色6 2" xfId="524"/>
    <cellStyle name="輔色6 2 2" xfId="525"/>
    <cellStyle name="輔色6 3" xfId="526"/>
    <cellStyle name="輔色6 3 2" xfId="527"/>
    <cellStyle name="輔色6 4" xfId="528"/>
    <cellStyle name="輔色6 5" xfId="529"/>
    <cellStyle name="輔色6 6" xfId="530"/>
    <cellStyle name="輔色6 7" xfId="531"/>
    <cellStyle name="標題" xfId="532" builtinId="15" customBuiltin="1"/>
    <cellStyle name="標題 1" xfId="533" builtinId="16" customBuiltin="1"/>
    <cellStyle name="標題 1 2" xfId="534"/>
    <cellStyle name="標題 1 2 2" xfId="535"/>
    <cellStyle name="標題 1 3" xfId="536"/>
    <cellStyle name="標題 1 3 2" xfId="537"/>
    <cellStyle name="標題 1 4" xfId="538"/>
    <cellStyle name="標題 1 5" xfId="539"/>
    <cellStyle name="標題 1 6" xfId="540"/>
    <cellStyle name="標題 1 7" xfId="541"/>
    <cellStyle name="標題 10" xfId="542"/>
    <cellStyle name="標題 2" xfId="543" builtinId="17" customBuiltin="1"/>
    <cellStyle name="標題 2 2" xfId="544"/>
    <cellStyle name="標題 2 2 2" xfId="545"/>
    <cellStyle name="標題 2 3" xfId="546"/>
    <cellStyle name="標題 2 3 2" xfId="547"/>
    <cellStyle name="標題 2 4" xfId="548"/>
    <cellStyle name="標題 2 5" xfId="549"/>
    <cellStyle name="標題 2 6" xfId="550"/>
    <cellStyle name="標題 2 7" xfId="551"/>
    <cellStyle name="標題 3" xfId="552" builtinId="18" customBuiltin="1"/>
    <cellStyle name="標題 3 2" xfId="553"/>
    <cellStyle name="標題 3 2 2" xfId="554"/>
    <cellStyle name="標題 3 3" xfId="555"/>
    <cellStyle name="標題 3 3 2" xfId="556"/>
    <cellStyle name="標題 3 4" xfId="557"/>
    <cellStyle name="標題 3 5" xfId="558"/>
    <cellStyle name="標題 3 6" xfId="559"/>
    <cellStyle name="標題 3 7" xfId="560"/>
    <cellStyle name="標題 4" xfId="561" builtinId="19" customBuiltin="1"/>
    <cellStyle name="標題 4 2" xfId="562"/>
    <cellStyle name="標題 4 2 2" xfId="563"/>
    <cellStyle name="標題 4 3" xfId="564"/>
    <cellStyle name="標題 4 3 2" xfId="565"/>
    <cellStyle name="標題 4 4" xfId="566"/>
    <cellStyle name="標題 4 5" xfId="567"/>
    <cellStyle name="標題 4 6" xfId="568"/>
    <cellStyle name="標題 4 7" xfId="569"/>
    <cellStyle name="標題 5" xfId="570"/>
    <cellStyle name="標題 5 2" xfId="571"/>
    <cellStyle name="標題 6" xfId="572"/>
    <cellStyle name="標題 6 2" xfId="573"/>
    <cellStyle name="標題 7" xfId="574"/>
    <cellStyle name="標題 8" xfId="575"/>
    <cellStyle name="標題 9" xfId="576"/>
    <cellStyle name="輸入" xfId="577" builtinId="20" customBuiltin="1"/>
    <cellStyle name="輸入 2" xfId="578"/>
    <cellStyle name="輸入 2 2" xfId="579"/>
    <cellStyle name="輸入 3" xfId="580"/>
    <cellStyle name="輸入 3 2" xfId="581"/>
    <cellStyle name="輸入 4" xfId="582"/>
    <cellStyle name="輸入 5" xfId="583"/>
    <cellStyle name="輸入 6" xfId="584"/>
    <cellStyle name="輸入 7" xfId="585"/>
    <cellStyle name="輸出" xfId="586" builtinId="21" customBuiltin="1"/>
    <cellStyle name="輸出 2" xfId="587"/>
    <cellStyle name="輸出 2 2" xfId="588"/>
    <cellStyle name="輸出 3" xfId="589"/>
    <cellStyle name="輸出 3 2" xfId="590"/>
    <cellStyle name="輸出 4" xfId="591"/>
    <cellStyle name="輸出 5" xfId="592"/>
    <cellStyle name="輸出 6" xfId="593"/>
    <cellStyle name="輸出 7" xfId="594"/>
    <cellStyle name="檢查儲存格" xfId="595" builtinId="23" customBuiltin="1"/>
    <cellStyle name="檢查儲存格 2" xfId="596"/>
    <cellStyle name="檢查儲存格 2 2" xfId="597"/>
    <cellStyle name="檢查儲存格 3" xfId="598"/>
    <cellStyle name="檢查儲存格 3 2" xfId="599"/>
    <cellStyle name="檢查儲存格 4" xfId="600"/>
    <cellStyle name="檢查儲存格 5" xfId="601"/>
    <cellStyle name="檢查儲存格 6" xfId="602"/>
    <cellStyle name="檢查儲存格 7" xfId="603"/>
    <cellStyle name="壞" xfId="604" builtinId="27" customBuiltin="1"/>
    <cellStyle name="壞 2" xfId="605"/>
    <cellStyle name="壞 2 2" xfId="606"/>
    <cellStyle name="壞 3" xfId="607"/>
    <cellStyle name="壞 3 2" xfId="608"/>
    <cellStyle name="壞 4" xfId="609"/>
    <cellStyle name="壞 5" xfId="610"/>
    <cellStyle name="壞 6" xfId="611"/>
    <cellStyle name="壞 7" xfId="612"/>
    <cellStyle name="壞_Analysis_980225" xfId="613"/>
    <cellStyle name="壞_COMBINED" xfId="614"/>
    <cellStyle name="壞_Fair Value_C980121_980225" xfId="615"/>
    <cellStyle name="壞_情境報表" xfId="616"/>
    <cellStyle name="警告文字" xfId="617" builtinId="11" customBuiltin="1"/>
    <cellStyle name="警告文字 2" xfId="618"/>
    <cellStyle name="警告文字 2 2" xfId="619"/>
    <cellStyle name="警告文字 3" xfId="620"/>
    <cellStyle name="警告文字 3 2" xfId="621"/>
    <cellStyle name="警告文字 4" xfId="622"/>
    <cellStyle name="警告文字 5" xfId="623"/>
    <cellStyle name="警告文字 6" xfId="624"/>
    <cellStyle name="警告文字 7" xfId="62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238125</xdr:colOff>
          <xdr:row>23</xdr:row>
          <xdr:rowOff>333375</xdr:rowOff>
        </xdr:from>
        <xdr:to>
          <xdr:col>0</xdr:col>
          <xdr:colOff>3248025</xdr:colOff>
          <xdr:row>23</xdr:row>
          <xdr:rowOff>600075</xdr:rowOff>
        </xdr:to>
        <xdr:sp macro="" textlink="">
          <xdr:nvSpPr>
            <xdr:cNvPr id="2290" name="Object 242" hidden="1">
              <a:extLst>
                <a:ext uri="{63B3BB69-23CF-44E3-9099-C40C66FF867C}">
                  <a14:compatExt spid="_x0000_s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180975</xdr:colOff>
          <xdr:row>23</xdr:row>
          <xdr:rowOff>323850</xdr:rowOff>
        </xdr:from>
        <xdr:to>
          <xdr:col>3</xdr:col>
          <xdr:colOff>1952625</xdr:colOff>
          <xdr:row>23</xdr:row>
          <xdr:rowOff>590550</xdr:rowOff>
        </xdr:to>
        <xdr:sp macro="" textlink="">
          <xdr:nvSpPr>
            <xdr:cNvPr id="2292" name="Object 244" hidden="1">
              <a:extLst>
                <a:ext uri="{63B3BB69-23CF-44E3-9099-C40C66FF867C}">
                  <a14:compatExt spid="_x0000_s229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5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3"/>
  <sheetViews>
    <sheetView tabSelected="1" view="pageBreakPreview" zoomScaleNormal="100" zoomScaleSheetLayoutView="100" workbookViewId="0">
      <pane ySplit="3" topLeftCell="A49" activePane="bottomLeft" state="frozen"/>
      <selection activeCell="N6" sqref="N6"/>
      <selection pane="bottomLeft" activeCell="B71" sqref="B71"/>
    </sheetView>
  </sheetViews>
  <sheetFormatPr defaultRowHeight="16.5"/>
  <cols>
    <col min="1" max="1" width="7.5" style="4" customWidth="1"/>
    <col min="2" max="2" width="3.875" style="4" customWidth="1"/>
    <col min="3" max="3" width="118.25" style="211" customWidth="1"/>
    <col min="4" max="16384" width="9" style="4"/>
  </cols>
  <sheetData>
    <row r="1" spans="1:3">
      <c r="A1" s="2" t="s">
        <v>2175</v>
      </c>
    </row>
    <row r="2" spans="1:3" ht="17.25" thickBot="1"/>
    <row r="3" spans="1:3" ht="18" thickTop="1" thickBot="1">
      <c r="A3" s="212" t="s">
        <v>1251</v>
      </c>
      <c r="B3" s="521" t="s">
        <v>1252</v>
      </c>
      <c r="C3" s="521"/>
    </row>
    <row r="4" spans="1:3" ht="17.25" thickTop="1">
      <c r="A4" s="213">
        <v>1</v>
      </c>
      <c r="B4" s="214" t="str">
        <f>'指定附表1-1'!A1</f>
        <v>指定附表1：最佳估計情境之資產配置</v>
      </c>
      <c r="C4" s="215"/>
    </row>
    <row r="5" spans="1:3">
      <c r="A5" s="213">
        <v>2</v>
      </c>
      <c r="B5" s="68"/>
      <c r="C5" s="216" t="str">
        <f>'指定附表1-1'!A3</f>
        <v>指定附表1-1：各年度最佳估計情境下整體資產配置</v>
      </c>
    </row>
    <row r="6" spans="1:3">
      <c r="A6" s="213">
        <v>3</v>
      </c>
      <c r="B6" s="68"/>
      <c r="C6" s="216" t="str">
        <f>'指定附表1-2'!A3</f>
        <v>指定附表1-2：各年度最佳估計情境下新錢資產配置</v>
      </c>
    </row>
    <row r="7" spans="1:3">
      <c r="A7" s="213">
        <v>4</v>
      </c>
      <c r="B7" s="214" t="str">
        <f>'指定附表2-1'!A1</f>
        <v>指定附表2：最佳估計情境之新錢基礎利率與報酬率</v>
      </c>
      <c r="C7" s="215"/>
    </row>
    <row r="8" spans="1:3">
      <c r="A8" s="213">
        <v>5</v>
      </c>
      <c r="B8" s="68"/>
      <c r="C8" s="216" t="str">
        <f>'指定附表2-1'!A3</f>
        <v>指定附表2-1：各年度最佳估計情境下各類資產整體報酬率</v>
      </c>
    </row>
    <row r="9" spans="1:3">
      <c r="A9" s="213">
        <v>6</v>
      </c>
      <c r="B9" s="68"/>
      <c r="C9" s="216" t="str">
        <f>'指定附表2-2'!A3</f>
        <v>指定附表2-2：各年度最佳估計情境下各類資產新錢報酬率</v>
      </c>
    </row>
    <row r="10" spans="1:3">
      <c r="A10" s="213">
        <v>7</v>
      </c>
      <c r="B10" s="68"/>
      <c r="C10" s="216" t="str">
        <f>'指定附表2-3'!A3</f>
        <v>指定附表2-3：各年度最佳估計情境下新錢基礎利率</v>
      </c>
    </row>
    <row r="11" spans="1:3">
      <c r="A11" s="213">
        <v>8</v>
      </c>
      <c r="B11" s="68" t="str">
        <f>'指定附表3-1'!A1</f>
        <v>指定附表3：投資組合報酬率</v>
      </c>
      <c r="C11" s="216"/>
    </row>
    <row r="12" spans="1:3">
      <c r="A12" s="213">
        <v>9</v>
      </c>
      <c r="B12" s="68"/>
      <c r="C12" s="216" t="str">
        <f>'指定附表3-1'!A3</f>
        <v>指定附表3-1：各年度投資組合報酬率-公司整體</v>
      </c>
    </row>
    <row r="13" spans="1:3">
      <c r="A13" s="213">
        <v>10</v>
      </c>
      <c r="B13" s="68"/>
      <c r="C13" s="216" t="str">
        <f>'指定附表3-2'!A3</f>
        <v>指定附表3-2：各年度投資組合報酬率-未區隔資產</v>
      </c>
    </row>
    <row r="14" spans="1:3">
      <c r="A14" s="213">
        <v>11</v>
      </c>
      <c r="B14" s="68"/>
      <c r="C14" s="216" t="str">
        <f>'指定附表3-3'!A3</f>
        <v>指定附表3-3：各年度投資組合報酬率-利率變動型商品</v>
      </c>
    </row>
    <row r="15" spans="1:3">
      <c r="A15" s="213">
        <v>12</v>
      </c>
      <c r="B15" s="68"/>
      <c r="C15" s="216" t="str">
        <f>'指定附表3-4'!A3</f>
        <v>指定附表3-4：各年度投資組合報酬率-自由分紅保險</v>
      </c>
    </row>
    <row r="16" spans="1:3">
      <c r="A16" s="213">
        <v>13</v>
      </c>
      <c r="B16" s="68"/>
      <c r="C16" s="216" t="str">
        <f>'指定附表3-5'!A3</f>
        <v>指定附表3-5：各年度投資組合報酬率-傳統外幣保單(美元計價)(不含自由分紅及利率變動型商品)</v>
      </c>
    </row>
    <row r="17" spans="1:3">
      <c r="A17" s="213">
        <v>14</v>
      </c>
      <c r="B17" s="68"/>
      <c r="C17" s="216" t="str">
        <f>'指定附表3-6'!A3</f>
        <v>指定附表3-6：各年度投資組合報酬率-傳統外幣保單(澳幣計價)(不含自由分紅及利率變動型商品)</v>
      </c>
    </row>
    <row r="18" spans="1:3">
      <c r="A18" s="213">
        <v>15</v>
      </c>
      <c r="B18" s="68"/>
      <c r="C18" s="216" t="str">
        <f>SUBSTITUTE('指定附表3-7'!A3,"(註1)","",1)</f>
        <v>指定附表3-7：各年度投資組合報酬率-[區隔資產商品名稱]</v>
      </c>
    </row>
    <row r="19" spans="1:3">
      <c r="A19" s="213">
        <v>16</v>
      </c>
      <c r="B19" s="68" t="str">
        <f>指定附表4!A1</f>
        <v>指定附表4：納入準備金適足性測試統計表</v>
      </c>
      <c r="C19" s="216"/>
    </row>
    <row r="20" spans="1:3" s="345" customFormat="1">
      <c r="A20" s="350">
        <v>17</v>
      </c>
      <c r="B20" s="354" t="str">
        <f>'指定附表4-A'!A1</f>
        <v>指定附表4-A：特定複利增額型終身壽險之責任準備金提存金額</v>
      </c>
      <c r="C20" s="351"/>
    </row>
    <row r="21" spans="1:3">
      <c r="A21" s="213">
        <v>18</v>
      </c>
      <c r="B21" s="68" t="str">
        <f>'指定附表5-1'!A1</f>
        <v>指定附表5：各年度末累積盈餘終值</v>
      </c>
      <c r="C21" s="216"/>
    </row>
    <row r="22" spans="1:3">
      <c r="A22" s="213">
        <v>19</v>
      </c>
      <c r="B22" s="68"/>
      <c r="C22" s="216" t="str">
        <f>'指定附表5-1'!A3</f>
        <v>指定附表5-1：各年度末累積盈餘終值-公司整體</v>
      </c>
    </row>
    <row r="23" spans="1:3">
      <c r="A23" s="213">
        <v>20</v>
      </c>
      <c r="B23" s="68"/>
      <c r="C23" s="216" t="str">
        <f>'指定附表5-2'!A3</f>
        <v>指定附表5-2：各年度末累積盈餘終值-未區隔資產</v>
      </c>
    </row>
    <row r="24" spans="1:3">
      <c r="A24" s="213">
        <v>21</v>
      </c>
      <c r="B24" s="68"/>
      <c r="C24" s="216" t="str">
        <f>'指定附表5-3'!A3</f>
        <v>指定附表5-3：各年度末累積盈餘終值-利率變動型商品</v>
      </c>
    </row>
    <row r="25" spans="1:3">
      <c r="A25" s="213">
        <v>22</v>
      </c>
      <c r="B25" s="68"/>
      <c r="C25" s="216" t="str">
        <f>'指定附表5-4'!A3</f>
        <v>指定附表5-4：各年度末累積盈餘終值-自由分紅保險</v>
      </c>
    </row>
    <row r="26" spans="1:3">
      <c r="A26" s="213">
        <v>23</v>
      </c>
      <c r="B26" s="68"/>
      <c r="C26" s="216" t="str">
        <f>'指定附表5-5'!A3</f>
        <v>指定附表5-5：各年度末累積盈餘終值-傳統外幣保單(美元計價)(不含自由分紅及利率變動型商品)</v>
      </c>
    </row>
    <row r="27" spans="1:3">
      <c r="A27" s="213">
        <v>24</v>
      </c>
      <c r="B27" s="68"/>
      <c r="C27" s="216" t="str">
        <f>'指定附表5-6'!A3</f>
        <v>指定附表5-6：各年度末累積盈餘終值-傳統外幣保單(澳幣計價)(不含自由分紅及利率變動型商品)</v>
      </c>
    </row>
    <row r="28" spans="1:3">
      <c r="A28" s="213">
        <v>25</v>
      </c>
      <c r="B28" s="68"/>
      <c r="C28" s="216" t="str">
        <f>SUBSTITUTE('指定附表5-7'!A3,"(註1)","",1)</f>
        <v>指定附表5-7：各年度末累積盈餘終值-[區隔資產商品名稱]</v>
      </c>
    </row>
    <row r="29" spans="1:3">
      <c r="A29" s="213">
        <v>26</v>
      </c>
      <c r="B29" s="68"/>
      <c r="C29" s="216" t="str">
        <f>'指定附表5-A'!A3</f>
        <v>指定附表5-A：各年度末累積盈餘終值-特定複利增額型終身壽險</v>
      </c>
    </row>
    <row r="30" spans="1:3">
      <c r="A30" s="213">
        <v>27</v>
      </c>
      <c r="B30" s="68" t="str">
        <f>'指定附表6-1 '!A1</f>
        <v>指定附表6：準備金適足判斷標準</v>
      </c>
      <c r="C30" s="216"/>
    </row>
    <row r="31" spans="1:3" ht="33">
      <c r="A31" s="213">
        <v>28</v>
      </c>
      <c r="B31" s="68"/>
      <c r="C31" s="216" t="str">
        <f>'指定附表6-1 '!A3</f>
        <v>指定附表6-1 在不同適足性標準下各年度末累積盈餘終值之CTE(Conditional Tail Expectation)、P75及其累積盈餘終值為負之機率-公司整體</v>
      </c>
    </row>
    <row r="32" spans="1:3" ht="33">
      <c r="A32" s="213">
        <v>29</v>
      </c>
      <c r="B32" s="68"/>
      <c r="C32" s="216" t="str">
        <f>'指定附表6-2'!A3</f>
        <v>指定附表6-2 在不同適足性標準下各年度末累積盈餘終值之CTE(Conditional Tail Expectation)、P75及其累積盈餘終值為負之機率-利率變動型商品</v>
      </c>
    </row>
    <row r="33" spans="1:3" ht="33">
      <c r="A33" s="213">
        <v>30</v>
      </c>
      <c r="B33" s="68"/>
      <c r="C33" s="216" t="str">
        <f>'指定附表6-3'!A3</f>
        <v>指定附表6-3 在不同適足性標準下各年度末累積盈餘終值之CTE(Conditional Tail Expectation)、P75及其累積盈餘終值為負之機率-特定複利增額型終身壽險</v>
      </c>
    </row>
    <row r="34" spans="1:3" ht="33">
      <c r="A34" s="213">
        <v>31</v>
      </c>
      <c r="B34" s="68"/>
      <c r="C34" s="216" t="str">
        <f>'指定附表6-4'!A3</f>
        <v>指定附表6-4在不同適足性標準下各年度末累積盈餘終值之CTE(Conditional Tail Expectation)、P75及其累積盈餘終值為負之機率-自由分紅保險</v>
      </c>
    </row>
    <row r="35" spans="1:3">
      <c r="A35" s="213">
        <v>32</v>
      </c>
      <c r="B35" s="68"/>
      <c r="C35" s="216" t="str">
        <f>'指定附表6-5'!A3</f>
        <v>指定附表6-5 附保證給付之投資型保險</v>
      </c>
    </row>
    <row r="36" spans="1:3">
      <c r="A36" s="213">
        <v>33</v>
      </c>
      <c r="B36" s="68"/>
      <c r="C36" s="216" t="str">
        <f>'指定附表6-6'!A3</f>
        <v>指定附表6-6 附有加值給付之投資型保險</v>
      </c>
    </row>
    <row r="37" spans="1:3" ht="33">
      <c r="A37" s="213">
        <v>34</v>
      </c>
      <c r="B37" s="68"/>
      <c r="C37" s="216" t="str">
        <f>'指定附表6-7'!A3</f>
        <v>指定附表6-7在不同適足性標準下各年度末累積盈餘終值之CTE(Conditional Tail Expectation)、P75及其累積盈餘終值為負之機率-傳統外幣保單(美元計價)(不含自由分紅及利率變動型商品)</v>
      </c>
    </row>
    <row r="38" spans="1:3" ht="33">
      <c r="A38" s="213">
        <v>35</v>
      </c>
      <c r="B38" s="68"/>
      <c r="C38" s="216" t="str">
        <f>'指定附表6-8'!A3</f>
        <v>指定附表6-8在不同適足性標準下各年度末累積盈餘終值之CTE(Conditional Tail Expectation)、P75及其累積盈餘終值為負之機率-傳統外幣保單(澳幣計價)(不含自由分紅及利率變動型商品)</v>
      </c>
    </row>
    <row r="39" spans="1:3" ht="33">
      <c r="A39" s="213">
        <v>36</v>
      </c>
      <c r="B39" s="68"/>
      <c r="C39" s="216" t="str">
        <f>SUBSTITUTE('指定附表6-9'!A3,"(註1)","",1)</f>
        <v>指定附表6-9 在不同適足性標準下各年度末累積盈餘終值之CTE(Conditional Tail Expectation)、P75及其累積盈餘終值為負之機率-[區隔資產商品名稱]</v>
      </c>
    </row>
    <row r="40" spans="1:3">
      <c r="A40" s="213">
        <v>37</v>
      </c>
      <c r="B40" s="68" t="str">
        <f>'指定附表7-1'!A1</f>
        <v>指定附表7：現金流量測試結果</v>
      </c>
      <c r="C40" s="216"/>
    </row>
    <row r="41" spans="1:3">
      <c r="A41" s="213">
        <v>38</v>
      </c>
      <c r="B41" s="68"/>
      <c r="C41" s="216" t="str">
        <f>'指定附表7-1'!A3</f>
        <v>指定附表7-1：各年度最佳估計、主管機關指定及New York7-Level情境下現金流量測試結果-公司整體</v>
      </c>
    </row>
    <row r="42" spans="1:3" ht="33">
      <c r="A42" s="213">
        <v>39</v>
      </c>
      <c r="B42" s="68"/>
      <c r="C42" s="216" t="str">
        <f>'指定附表7-2'!A3</f>
        <v>指定附表7-2：各年度最佳估計、主管機關指定及New York7-Level情境下現金流量測試結果-傳統台幣保單(不含自由分紅及利率變動型商品)</v>
      </c>
    </row>
    <row r="43" spans="1:3">
      <c r="A43" s="213">
        <v>40</v>
      </c>
      <c r="B43" s="68"/>
      <c r="C43" s="216" t="str">
        <f>'指定附表7-3'!A3</f>
        <v>指定附表7-3：各年度最佳估計、主管機關指定及New York7-Level情境下現金流量測試結果-利率變動型商品</v>
      </c>
    </row>
    <row r="44" spans="1:3">
      <c r="A44" s="213">
        <v>41</v>
      </c>
      <c r="B44" s="68"/>
      <c r="C44" s="216" t="str">
        <f>'指定附表7-4'!A3</f>
        <v>指定附表7-4：各年度最佳估計、主管機關指定及New York7-Level情境下現金流量測試結果-自由分紅保險</v>
      </c>
    </row>
    <row r="45" spans="1:3">
      <c r="A45" s="213">
        <v>42</v>
      </c>
      <c r="B45" s="68"/>
      <c r="C45" s="216" t="str">
        <f>'指定附表7-5'!A3</f>
        <v>指定附表7-5：各年度最佳估計、主管機關指定及New York7-Level情境下現金流量測試結果-長年期健康保險</v>
      </c>
    </row>
    <row r="46" spans="1:3">
      <c r="A46" s="213">
        <v>43</v>
      </c>
      <c r="B46" s="68"/>
      <c r="C46" s="216" t="str">
        <f>'指定附表7-6'!A3</f>
        <v>指定附表7-6：各年度最佳估計、主管機關指定及New York7-Level情境下現金流量測試結果-短年期保險附加契約</v>
      </c>
    </row>
    <row r="47" spans="1:3">
      <c r="A47" s="213">
        <v>44</v>
      </c>
      <c r="B47" s="68"/>
      <c r="C47" s="216" t="str">
        <f>'指定附表7-7'!A3</f>
        <v>指定附表7-7：各年度最佳估計、主管機關指定及New York7-Level情境下現金流量測試結果-投資型保險(一般帳戶部分)</v>
      </c>
    </row>
    <row r="48" spans="1:3" ht="33">
      <c r="A48" s="213">
        <v>45</v>
      </c>
      <c r="B48" s="68"/>
      <c r="C48" s="216" t="str">
        <f>'指定附表7-8'!A3</f>
        <v>指定附表7-8：各年度最佳估計、主管機關指定及New York7-Level情境下現金流量測試結果-傳統外幣保單(美元計價)(不含自由分紅及利率變動型商品)</v>
      </c>
    </row>
    <row r="49" spans="1:3" ht="33">
      <c r="A49" s="213">
        <v>46</v>
      </c>
      <c r="B49" s="68"/>
      <c r="C49" s="216" t="str">
        <f>'指定附表7-9'!A3</f>
        <v>指定附表7-9：各年度最佳估計、主管機關指定及New York7-Level情境下現金流量測試結果-傳統外幣保單(澳幣計價)(不含自由分紅及利率變動型商品)</v>
      </c>
    </row>
    <row r="50" spans="1:3">
      <c r="A50" s="213">
        <v>47</v>
      </c>
      <c r="B50" s="68"/>
      <c r="C50" s="216" t="str">
        <f>'指定附表7-10'!A3</f>
        <v>指定附表7-10：各年度最佳估計、主管機關指定及New York7-Level情境下現金流量測試結果-其他保險</v>
      </c>
    </row>
    <row r="51" spans="1:3">
      <c r="A51" s="213">
        <v>48</v>
      </c>
      <c r="B51" s="68"/>
      <c r="C51" s="216" t="str">
        <f>'指定附表7-A'!A3</f>
        <v>指定附表7-A：各年度最佳估計、主管機關指定及New York7-Level情境下現金流量測試結果-特定複利增額型終身壽險</v>
      </c>
    </row>
    <row r="52" spans="1:3">
      <c r="A52" s="213">
        <v>49</v>
      </c>
      <c r="B52" s="68"/>
      <c r="C52" s="216" t="str">
        <f>'指定附表7-B'!A3</f>
        <v>指定附表7-B：負債適足性測試</v>
      </c>
    </row>
    <row r="53" spans="1:3">
      <c r="A53" s="213">
        <v>50</v>
      </c>
      <c r="B53" s="68" t="str">
        <f>指定附表8!A1</f>
        <v>指定附表8：保險費率釐訂</v>
      </c>
      <c r="C53" s="216"/>
    </row>
    <row r="54" spans="1:3">
      <c r="A54" s="213">
        <v>51</v>
      </c>
      <c r="B54" s="68" t="str">
        <f>'指定附表9-1'!A1</f>
        <v>指定附表9：保單紅利分配</v>
      </c>
      <c r="C54" s="216"/>
    </row>
    <row r="55" spans="1:3">
      <c r="A55" s="213">
        <v>52</v>
      </c>
      <c r="B55" s="68"/>
      <c r="C55" s="216" t="str">
        <f>'指定附表9-1'!A3</f>
        <v>指定附表9-1：自由分紅保險之各種準備金明細表</v>
      </c>
    </row>
    <row r="56" spans="1:3">
      <c r="A56" s="213">
        <v>53</v>
      </c>
      <c r="B56" s="68"/>
      <c r="C56" s="216" t="str">
        <f>'指定附表9-2'!A3</f>
        <v>指定附表9-2：紅利估算方法</v>
      </c>
    </row>
    <row r="57" spans="1:3">
      <c r="A57" s="213">
        <v>54</v>
      </c>
      <c r="B57" s="68"/>
      <c r="C57" s="216" t="str">
        <f>'指定附表9-3'!A3</f>
        <v>指定附表9-3：104年度宣告之可分配紅利盈餘</v>
      </c>
    </row>
    <row r="58" spans="1:3">
      <c r="A58" s="213">
        <v>55</v>
      </c>
      <c r="B58" s="68"/>
      <c r="C58" s="216" t="str">
        <f>'指定附表9-4'!A3</f>
        <v>指定附表9-4：分紅保單清償能力測試結果</v>
      </c>
    </row>
    <row r="59" spans="1:3">
      <c r="A59" s="213">
        <v>56</v>
      </c>
      <c r="B59" s="68"/>
      <c r="C59" s="216" t="str">
        <f>'指定附表9-5'!A3</f>
        <v>指定附表9-5：分紅保單業務營運一覽表</v>
      </c>
    </row>
    <row r="60" spans="1:3">
      <c r="A60" s="213">
        <v>57</v>
      </c>
      <c r="B60" s="68"/>
      <c r="C60" s="216" t="str">
        <f>'指定附表9-6'!A3</f>
        <v>指定附表9-6：當年度利源分析明細表</v>
      </c>
    </row>
    <row r="61" spans="1:3">
      <c r="A61" s="213">
        <v>58</v>
      </c>
      <c r="B61" s="68" t="str">
        <f>'指定附表10-1'!A1</f>
        <v>指定附表10：清償能力評估</v>
      </c>
      <c r="C61" s="216"/>
    </row>
    <row r="62" spans="1:3">
      <c r="A62" s="213">
        <v>59</v>
      </c>
      <c r="B62" s="68"/>
      <c r="C62" s="216" t="str">
        <f>'指定附表10-1'!A3</f>
        <v>指定附表10-1：上年度及當年度之資本適足率計算結果及預測未來3年度之資本適足率試算結果</v>
      </c>
    </row>
    <row r="63" spans="1:3">
      <c r="A63" s="213">
        <v>60</v>
      </c>
      <c r="B63" s="68"/>
      <c r="C63" s="216" t="str">
        <f>SUBSTITUTE('指定附表10-2'!A3,"(註1)","",1)</f>
        <v>指定附表10-2：簽證當年度底依利率風險(即C3風險）值中額外納入X值(註)調整後之公式所計算資本適足率試算過程結果</v>
      </c>
    </row>
    <row r="64" spans="1:3">
      <c r="A64" s="213">
        <v>61</v>
      </c>
      <c r="B64" s="68" t="str">
        <f>指定附表11!A1</f>
        <v>指定附表11：特定商品統計表</v>
      </c>
      <c r="C64" s="216"/>
    </row>
    <row r="65" spans="1:3">
      <c r="A65" s="213">
        <v>62</v>
      </c>
      <c r="B65" s="68" t="str">
        <f>'指定附表12-1'!A1</f>
        <v>指定附表12：利率變動型商品(包括萬能人壽保險、利率變動型人壽保險以及利率變動型年金保險)</v>
      </c>
      <c r="C65" s="216"/>
    </row>
    <row r="66" spans="1:3">
      <c r="A66" s="213">
        <v>63</v>
      </c>
      <c r="B66" s="68"/>
      <c r="C66" s="216" t="str">
        <f>'指定附表12-1'!A3</f>
        <v>指定附表12-1：利率變動型商品(包括萬能人壽保險、利率變動型人壽保險以及利率變動型年金保險)之宣告利率數值</v>
      </c>
    </row>
    <row r="67" spans="1:3">
      <c r="A67" s="213">
        <v>64</v>
      </c>
      <c r="B67" s="68"/>
      <c r="C67" s="216" t="str">
        <f>'指定附表12-2'!A3</f>
        <v>指定附表12-2：利率變動型商品(包括萬能人壽保險、利率變動型人壽保險以及利率變動型年金保險)之脫退率假設</v>
      </c>
    </row>
    <row r="68" spans="1:3">
      <c r="A68" s="213">
        <v>65</v>
      </c>
      <c r="B68" s="68" t="str">
        <f>指定附表13!A1</f>
        <v>指定附表13：建議事項與執行情形及結果</v>
      </c>
      <c r="C68" s="216"/>
    </row>
    <row r="69" spans="1:3">
      <c r="A69" s="213">
        <v>66</v>
      </c>
      <c r="B69" s="68" t="str">
        <f>指定附表14!A1</f>
        <v>指定附表14：公司整體費用分析明細表</v>
      </c>
      <c r="C69" s="216"/>
    </row>
    <row r="70" spans="1:3">
      <c r="A70" s="213">
        <v>67</v>
      </c>
      <c r="B70" s="68" t="str">
        <f>指定附表15!A1</f>
        <v>指定附表15：準備金適足性測試之變動分析表</v>
      </c>
      <c r="C70" s="216"/>
    </row>
    <row r="71" spans="1:3" ht="17.25" thickBot="1">
      <c r="A71" s="217">
        <v>68</v>
      </c>
      <c r="B71" s="502" t="str">
        <f>指定附表16!A1</f>
        <v>指定附表16：精算簽證作業補充說明自我檢查表</v>
      </c>
      <c r="C71" s="218"/>
    </row>
    <row r="72" spans="1:3" ht="17.25" thickTop="1">
      <c r="A72" s="219"/>
    </row>
    <row r="73" spans="1:3">
      <c r="A73" s="219"/>
    </row>
  </sheetData>
  <mergeCells count="1">
    <mergeCell ref="B3:C3"/>
  </mergeCells>
  <phoneticPr fontId="20" type="noConversion"/>
  <hyperlinks>
    <hyperlink ref="C5" location="'指定附表1-1'!A3" display="'指定附表1-1'!A3"/>
    <hyperlink ref="C6" location="'指定附表1-2'!A3" display="'指定附表1-2'!A3"/>
    <hyperlink ref="B4" location="'指定附表1-1'!A1" display="'指定附表1-1'!A1"/>
    <hyperlink ref="B7" location="'指定附表2-1'!A1" display="'指定附表2-1'!A1"/>
    <hyperlink ref="C8" location="'指定附表2-1'!A3" display="'指定附表2-1'!A3"/>
    <hyperlink ref="C9" location="'指定附表2-2'!A3" display="'指定附表2-2'!A3"/>
    <hyperlink ref="B11" location="'指定附表3-1'!A1" display="'指定附表3-1'!A1"/>
    <hyperlink ref="C12" location="'指定附表3-1'!A3" display="'指定附表3-1'!A3"/>
    <hyperlink ref="C13" location="'指定附表3-2'!A3" display="'指定附表3-2'!A3"/>
    <hyperlink ref="C14" location="'指定附表3-3'!A3" display="'指定附表3-3'!A3"/>
    <hyperlink ref="C15" location="'指定附表3-4'!A3" display="'指定附表3-4'!A3"/>
    <hyperlink ref="C18" location="'指定附表3-7'!A3" display="'指定附表3-7'!A3"/>
    <hyperlink ref="B19" location="指定附表4!A1" display="指定附表4!A1"/>
    <hyperlink ref="B21" location="'指定附表5-1'!A1" display="'指定附表5-1'!A1"/>
    <hyperlink ref="C22" location="'指定附表5-1'!A3" display="'指定附表5-1'!A3"/>
    <hyperlink ref="C23" location="'指定附表5-2'!A3" display="'指定附表5-2'!A3"/>
    <hyperlink ref="C24" location="'指定附表5-3'!A3" display="'指定附表5-3'!A3"/>
    <hyperlink ref="C25" location="'指定附表5-4'!A3" display="'指定附表5-4'!A3"/>
    <hyperlink ref="C28" location="'指定附表5-7'!A3" display="'指定附表5-7'!A3"/>
    <hyperlink ref="B30" location="'指定附表6-1 '!A1" display="'指定附表6-1 '!A1"/>
    <hyperlink ref="C31" location="'指定附表6-1 '!A3" display="'指定附表6-1 '!A3"/>
    <hyperlink ref="C32" location="'指定附表6-2'!A3" display="'指定附表6-2'!A3"/>
    <hyperlink ref="C34" location="'指定附表6-4'!A3" display="'指定附表6-4'!A3"/>
    <hyperlink ref="C35" location="'指定附表6-5'!A3" display="'指定附表6-5'!A3"/>
    <hyperlink ref="C36" location="'指定附表6-6'!A3" display="'指定附表6-6'!A3"/>
    <hyperlink ref="C39" location="'指定附表6-9'!A3" display="'指定附表6-9'!A3"/>
    <hyperlink ref="C42" location="'指定附表7-2'!A3" display="'指定附表7-2'!A3"/>
    <hyperlink ref="C43" location="'指定附表7-3'!A3" display="'指定附表7-3'!A3"/>
    <hyperlink ref="C44" location="'指定附表7-4'!A3" display="'指定附表7-4'!A3"/>
    <hyperlink ref="C45" location="'指定附表7-5'!A3" display="'指定附表7-5'!A3"/>
    <hyperlink ref="C46" location="'指定附表7-6'!A3" display="'指定附表7-6'!A3"/>
    <hyperlink ref="C47" location="'指定附表7-7'!A3" display="'指定附表7-7'!A3"/>
    <hyperlink ref="C50" location="'指定附表7-10'!A3" display="'指定附表7-10'!A3"/>
    <hyperlink ref="B53" location="指定附表8!A1" display="指定附表8!A1"/>
    <hyperlink ref="B54" location="'指定附表9-1'!A1" display="'指定附表9-1'!A1"/>
    <hyperlink ref="C55" location="'指定附表9-1'!A3" display="'指定附表9-1'!A3"/>
    <hyperlink ref="C56" location="'指定附表9-2'!A3" display="'指定附表9-2'!A3"/>
    <hyperlink ref="C57" location="'指定附表9-3'!A3" display="'指定附表9-3'!A3"/>
    <hyperlink ref="C58" location="'指定附表9-4'!A3" display="'指定附表9-4'!A3"/>
    <hyperlink ref="C59" location="'指定附表9-5'!A3" display="'指定附表9-5'!A3"/>
    <hyperlink ref="B61" location="'指定附表10-1'!A1" display="'指定附表10-1'!A1"/>
    <hyperlink ref="C62" location="'指定附表10-1'!A3" display="'指定附表10-1'!A3"/>
    <hyperlink ref="C63" location="'指定附表10-2'!A3" display="'指定附表10-2'!A3"/>
    <hyperlink ref="B64" location="指定附表11!A1" display="指定附表11!A1"/>
    <hyperlink ref="B65" location="'指定附表12-1'!A1" display="'指定附表12-1'!A1"/>
    <hyperlink ref="C66" location="'指定附表12-1'!A3" display="'指定附表12-1'!A3"/>
    <hyperlink ref="C67" location="'指定附表12-2'!A3" display="'指定附表12-2'!A3"/>
    <hyperlink ref="C29" location="'指定附表5-A'!A3" display="'指定附表5-A'!A3"/>
    <hyperlink ref="C51" location="'指定附表7-A'!A3" display="'指定附表7-A'!A3"/>
    <hyperlink ref="C41" location="'指定附表7-1'!A3" display="'指定附表7-1'!A3"/>
    <hyperlink ref="B71" location="指定附表16!A1" display="指定附表16!A1"/>
    <hyperlink ref="C60" location="'指定附表9-6'!A3" display="'指定附表9-6'!A3"/>
    <hyperlink ref="C33" location="'指定附表6-3'!A3" display="'指定附表6-3'!A3"/>
    <hyperlink ref="B40" location="'指定附表7-1'!A1" display="'指定附表7-1'!A1"/>
    <hyperlink ref="C10" location="'指定附表2-3'!A3" display="'指定附表2-3'!A3"/>
    <hyperlink ref="C16" location="'指定附表3-5'!A1" display="'指定附表3-5'!A1"/>
    <hyperlink ref="C17" location="'指定附表3-6'!A1" display="'指定附表3-6'!A1"/>
    <hyperlink ref="C26" location="'指定附表5-5'!A1" display="'指定附表5-5'!A1"/>
    <hyperlink ref="C27" location="'指定附表5-6'!A1" display="'指定附表5-6'!A1"/>
    <hyperlink ref="C37" location="'指定附表6-7'!A1" display="'指定附表6-7'!A1"/>
    <hyperlink ref="C38" location="'指定附表6-8'!A1" display="'指定附表6-8'!A1"/>
    <hyperlink ref="C48" location="'指定附表7-8'!A1" display="'指定附表7-8'!A1"/>
    <hyperlink ref="C49" location="'指定附表7-9'!A1" display="'指定附表7-9'!A1"/>
    <hyperlink ref="C52" location="'指定附表7-B'!A1" display="'指定附表7-B'!A1"/>
    <hyperlink ref="B20" location="'指定附表4-A'!A1" display="'指定附表4-A'!A1"/>
    <hyperlink ref="B68" location="指定附表13!A3" display="指定附表13!A3"/>
    <hyperlink ref="B69" location="指定附表14!A3" display="指定附表14!A3"/>
    <hyperlink ref="B70" location="指定附表15!A3" display="指定附表15!A3"/>
  </hyperlinks>
  <printOptions horizontalCentered="1"/>
  <pageMargins left="0.55118110236220474" right="0.55118110236220474" top="0.59055118110236227" bottom="0.59055118110236227" header="0.51181102362204722" footer="0.51181102362204722"/>
  <pageSetup paperSize="9" scale="73" fitToHeight="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showGridLines="0" workbookViewId="0">
      <pane xSplit="2" ySplit="6" topLeftCell="C991" activePane="bottomRight" state="frozen"/>
      <selection activeCell="N6" sqref="N6"/>
      <selection pane="topRight" activeCell="N6" sqref="N6"/>
      <selection pane="bottomLeft" activeCell="N6" sqref="N6"/>
      <selection pane="bottomRight" activeCell="N6" sqref="N6"/>
    </sheetView>
  </sheetViews>
  <sheetFormatPr defaultColWidth="12.125" defaultRowHeight="15.75"/>
  <cols>
    <col min="1" max="1" width="7.125" style="3" customWidth="1"/>
    <col min="2" max="2" width="20.875" style="3" customWidth="1"/>
    <col min="3" max="32" width="5.875" style="3" customWidth="1"/>
    <col min="33" max="16384" width="12.125" style="3"/>
  </cols>
  <sheetData>
    <row r="1" spans="1:32" ht="16.5">
      <c r="A1" s="2" t="s">
        <v>1592</v>
      </c>
    </row>
    <row r="3" spans="1:32" ht="16.5">
      <c r="A3" s="4" t="s">
        <v>1596</v>
      </c>
    </row>
    <row r="4" spans="1:32" ht="16.5">
      <c r="A4" s="4" t="s">
        <v>1015</v>
      </c>
    </row>
    <row r="5" spans="1:32" ht="16.5">
      <c r="A5" s="529" t="s">
        <v>1672</v>
      </c>
      <c r="B5" s="529" t="s">
        <v>1673</v>
      </c>
      <c r="C5" s="532" t="s">
        <v>1271</v>
      </c>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4"/>
    </row>
    <row r="6" spans="1:32">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ht="16.5">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ht="16.5">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ht="16.5">
      <c r="A1016" s="530" t="s">
        <v>246</v>
      </c>
      <c r="B1016" s="530"/>
      <c r="C1016" s="530"/>
      <c r="D1016" s="530"/>
      <c r="E1016" s="530"/>
      <c r="F1016" s="530"/>
      <c r="G1016" s="530"/>
      <c r="H1016" s="530"/>
      <c r="I1016" s="530"/>
      <c r="J1016" s="530"/>
      <c r="K1016" s="530"/>
      <c r="L1016" s="530"/>
      <c r="M1016" s="530"/>
      <c r="N1016" s="530"/>
      <c r="O1016" s="530"/>
      <c r="P1016" s="530"/>
      <c r="Q1016" s="530"/>
      <c r="R1016" s="530"/>
      <c r="S1016" s="530"/>
      <c r="T1016" s="530"/>
      <c r="U1016" s="530"/>
      <c r="V1016" s="530"/>
      <c r="W1016" s="530"/>
      <c r="X1016" s="530"/>
    </row>
  </sheetData>
  <mergeCells count="4">
    <mergeCell ref="A1016:X1016"/>
    <mergeCell ref="A5:A6"/>
    <mergeCell ref="B5:B6"/>
    <mergeCell ref="C5:AF5"/>
  </mergeCells>
  <phoneticPr fontId="20" type="noConversion"/>
  <pageMargins left="0.39370078740157483" right="0.39370078740157483" top="0.59055118110236227" bottom="0.59055118110236227" header="0.51181102362204722" footer="0.51181102362204722"/>
  <pageSetup paperSize="9" scale="13" fitToHeight="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showGridLines="0" workbookViewId="0">
      <pane xSplit="2" ySplit="6" topLeftCell="C991" activePane="bottomRight" state="frozen"/>
      <selection activeCell="N6" sqref="N6"/>
      <selection pane="topRight" activeCell="N6" sqref="N6"/>
      <selection pane="bottomLeft" activeCell="N6" sqref="N6"/>
      <selection pane="bottomRight" activeCell="N6" sqref="N6"/>
    </sheetView>
  </sheetViews>
  <sheetFormatPr defaultColWidth="12.125" defaultRowHeight="15.75"/>
  <cols>
    <col min="1" max="1" width="7.125" style="3" customWidth="1"/>
    <col min="2" max="2" width="20.875" style="3" customWidth="1"/>
    <col min="3" max="32" width="5.875" style="3" customWidth="1"/>
    <col min="33" max="16384" width="12.125" style="3"/>
  </cols>
  <sheetData>
    <row r="1" spans="1:32" ht="16.5">
      <c r="A1" s="2" t="s">
        <v>1830</v>
      </c>
    </row>
    <row r="3" spans="1:32" ht="16.5">
      <c r="A3" s="4" t="s">
        <v>1831</v>
      </c>
    </row>
    <row r="4" spans="1:32" ht="16.5">
      <c r="A4" s="4" t="s">
        <v>1015</v>
      </c>
    </row>
    <row r="5" spans="1:32" ht="16.5">
      <c r="A5" s="529" t="s">
        <v>1672</v>
      </c>
      <c r="B5" s="529" t="s">
        <v>1673</v>
      </c>
      <c r="C5" s="532" t="s">
        <v>1832</v>
      </c>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4"/>
    </row>
    <row r="6" spans="1:32">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ht="16.5">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ht="16.5">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ht="16.5">
      <c r="A1016" s="530" t="s">
        <v>1833</v>
      </c>
      <c r="B1016" s="530"/>
      <c r="C1016" s="530"/>
      <c r="D1016" s="530"/>
      <c r="E1016" s="530"/>
      <c r="F1016" s="530"/>
      <c r="G1016" s="530"/>
      <c r="H1016" s="530"/>
      <c r="I1016" s="530"/>
      <c r="J1016" s="530"/>
      <c r="K1016" s="530"/>
      <c r="L1016" s="530"/>
      <c r="M1016" s="530"/>
      <c r="N1016" s="530"/>
      <c r="O1016" s="530"/>
      <c r="P1016" s="530"/>
      <c r="Q1016" s="530"/>
      <c r="R1016" s="530"/>
      <c r="S1016" s="530"/>
      <c r="T1016" s="530"/>
      <c r="U1016" s="530"/>
      <c r="V1016" s="530"/>
      <c r="W1016" s="530"/>
      <c r="X1016" s="530"/>
    </row>
  </sheetData>
  <mergeCells count="4">
    <mergeCell ref="A5:A6"/>
    <mergeCell ref="B5:B6"/>
    <mergeCell ref="C5:AF5"/>
    <mergeCell ref="A1016:X1016"/>
  </mergeCells>
  <phoneticPr fontId="20" type="noConversion"/>
  <pageMargins left="0.39370078740157483" right="0.39370078740157483" top="0.59055118110236227" bottom="0.59055118110236227" header="0.51181102362204722" footer="0.51181102362204722"/>
  <pageSetup paperSize="9" scale="13" fitToHeight="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showGridLines="0" workbookViewId="0">
      <pane xSplit="2" ySplit="6" topLeftCell="C1003" activePane="bottomRight" state="frozen"/>
      <selection activeCell="N6" sqref="N6"/>
      <selection pane="topRight" activeCell="N6" sqref="N6"/>
      <selection pane="bottomLeft" activeCell="N6" sqref="N6"/>
      <selection pane="bottomRight" activeCell="N6" sqref="N6"/>
    </sheetView>
  </sheetViews>
  <sheetFormatPr defaultColWidth="12.125" defaultRowHeight="15.75"/>
  <cols>
    <col min="1" max="1" width="7.125" style="3" customWidth="1"/>
    <col min="2" max="2" width="20.875" style="3" customWidth="1"/>
    <col min="3" max="32" width="5.875" style="3" customWidth="1"/>
    <col min="33" max="16384" width="12.125" style="3"/>
  </cols>
  <sheetData>
    <row r="1" spans="1:32" ht="16.5">
      <c r="A1" s="2" t="s">
        <v>1834</v>
      </c>
    </row>
    <row r="3" spans="1:32" ht="16.5">
      <c r="A3" s="4" t="s">
        <v>1835</v>
      </c>
    </row>
    <row r="4" spans="1:32" ht="16.5">
      <c r="A4" s="4" t="s">
        <v>1015</v>
      </c>
    </row>
    <row r="5" spans="1:32" ht="16.5">
      <c r="A5" s="529" t="s">
        <v>1672</v>
      </c>
      <c r="B5" s="529" t="s">
        <v>1673</v>
      </c>
      <c r="C5" s="532" t="s">
        <v>1836</v>
      </c>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4"/>
    </row>
    <row r="6" spans="1:32">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ht="16.5">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ht="16.5">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ht="16.5">
      <c r="A1016" s="530" t="s">
        <v>1833</v>
      </c>
      <c r="B1016" s="530"/>
      <c r="C1016" s="530"/>
      <c r="D1016" s="530"/>
      <c r="E1016" s="530"/>
      <c r="F1016" s="530"/>
      <c r="G1016" s="530"/>
      <c r="H1016" s="530"/>
      <c r="I1016" s="530"/>
      <c r="J1016" s="530"/>
      <c r="K1016" s="530"/>
      <c r="L1016" s="530"/>
      <c r="M1016" s="530"/>
      <c r="N1016" s="530"/>
      <c r="O1016" s="530"/>
      <c r="P1016" s="530"/>
      <c r="Q1016" s="530"/>
      <c r="R1016" s="530"/>
      <c r="S1016" s="530"/>
      <c r="T1016" s="530"/>
      <c r="U1016" s="530"/>
      <c r="V1016" s="530"/>
      <c r="W1016" s="530"/>
      <c r="X1016" s="530"/>
    </row>
  </sheetData>
  <mergeCells count="4">
    <mergeCell ref="A5:A6"/>
    <mergeCell ref="B5:B6"/>
    <mergeCell ref="C5:AF5"/>
    <mergeCell ref="A1016:X1016"/>
  </mergeCells>
  <phoneticPr fontId="20" type="noConversion"/>
  <pageMargins left="0.39370078740157483" right="0.39370078740157483" top="0.59055118110236227" bottom="0.59055118110236227" header="0.51181102362204722" footer="0.51181102362204722"/>
  <pageSetup paperSize="9" scale="13" fitToHeight="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8"/>
  <sheetViews>
    <sheetView showGridLines="0" workbookViewId="0">
      <pane xSplit="2" ySplit="6" topLeftCell="C1005" activePane="bottomRight" state="frozen"/>
      <selection activeCell="N6" sqref="N6"/>
      <selection pane="topRight" activeCell="N6" sqref="N6"/>
      <selection pane="bottomLeft" activeCell="N6" sqref="N6"/>
      <selection pane="bottomRight" activeCell="N6" sqref="N6"/>
    </sheetView>
  </sheetViews>
  <sheetFormatPr defaultColWidth="12.125" defaultRowHeight="15.75"/>
  <cols>
    <col min="1" max="1" width="7.125" style="3" customWidth="1"/>
    <col min="2" max="2" width="20.875" style="3" customWidth="1"/>
    <col min="3" max="32" width="5.875" style="3" customWidth="1"/>
    <col min="33" max="16384" width="12.125" style="3"/>
  </cols>
  <sheetData>
    <row r="1" spans="1:32" ht="16.5">
      <c r="A1" s="2" t="s">
        <v>1592</v>
      </c>
    </row>
    <row r="3" spans="1:32" ht="16.5">
      <c r="A3" s="4" t="s">
        <v>779</v>
      </c>
    </row>
    <row r="4" spans="1:32" ht="16.5">
      <c r="A4" s="4" t="s">
        <v>1015</v>
      </c>
    </row>
    <row r="5" spans="1:32" ht="16.5">
      <c r="A5" s="529" t="s">
        <v>1672</v>
      </c>
      <c r="B5" s="529" t="s">
        <v>1673</v>
      </c>
      <c r="C5" s="532" t="s">
        <v>1290</v>
      </c>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4"/>
    </row>
    <row r="6" spans="1:32">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ht="16.5">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ht="16.5">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ht="16.5">
      <c r="A1016" s="530" t="s">
        <v>1638</v>
      </c>
      <c r="B1016" s="535"/>
      <c r="C1016" s="535"/>
      <c r="D1016" s="535"/>
      <c r="E1016" s="535"/>
      <c r="F1016" s="535"/>
      <c r="G1016" s="535"/>
      <c r="H1016" s="535"/>
      <c r="I1016" s="535"/>
      <c r="J1016" s="535"/>
      <c r="K1016" s="535"/>
      <c r="L1016" s="535"/>
      <c r="M1016" s="535"/>
      <c r="N1016" s="535"/>
      <c r="O1016" s="535"/>
      <c r="P1016" s="535"/>
      <c r="Q1016" s="535"/>
      <c r="R1016" s="535"/>
      <c r="S1016" s="535"/>
      <c r="T1016" s="535"/>
      <c r="U1016" s="535"/>
      <c r="V1016" s="535"/>
      <c r="W1016" s="28"/>
      <c r="X1016" s="28"/>
    </row>
    <row r="1017" spans="1:32" ht="16.5">
      <c r="A1017" s="536" t="s">
        <v>1291</v>
      </c>
      <c r="B1017" s="536"/>
      <c r="C1017" s="536"/>
      <c r="D1017" s="536"/>
      <c r="E1017" s="536"/>
      <c r="F1017" s="536"/>
      <c r="G1017" s="536"/>
      <c r="H1017" s="536"/>
      <c r="I1017" s="536"/>
      <c r="J1017" s="536"/>
      <c r="K1017" s="536"/>
      <c r="L1017" s="536"/>
      <c r="M1017" s="536"/>
      <c r="N1017" s="536"/>
      <c r="O1017" s="536"/>
      <c r="P1017" s="536"/>
      <c r="Q1017" s="536"/>
      <c r="R1017" s="536"/>
      <c r="S1017" s="536"/>
      <c r="T1017" s="536"/>
      <c r="U1017" s="536"/>
      <c r="V1017" s="536"/>
      <c r="W1017" s="536"/>
      <c r="X1017" s="536"/>
    </row>
    <row r="1018" spans="1:32" ht="16.5">
      <c r="A1018" s="13" t="s">
        <v>780</v>
      </c>
      <c r="B1018" s="14"/>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row>
  </sheetData>
  <mergeCells count="5">
    <mergeCell ref="A1016:V1016"/>
    <mergeCell ref="A1017:X1017"/>
    <mergeCell ref="A5:A6"/>
    <mergeCell ref="B5:B6"/>
    <mergeCell ref="C5:AF5"/>
  </mergeCells>
  <phoneticPr fontId="20" type="noConversion"/>
  <pageMargins left="0.39370078740157483" right="0.39370078740157483" top="0.59055118110236227" bottom="0.59055118110236227" header="0.51181102362204722" footer="0.51181102362204722"/>
  <pageSetup paperSize="9" scale="13" fitToHeight="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view="pageBreakPreview" zoomScale="85" zoomScaleNormal="100" zoomScaleSheetLayoutView="85" workbookViewId="0">
      <pane xSplit="1" ySplit="4" topLeftCell="B5" activePane="bottomRight" state="frozen"/>
      <selection activeCell="N6" sqref="N6"/>
      <selection pane="topRight" activeCell="N6" sqref="N6"/>
      <selection pane="bottomLeft" activeCell="N6" sqref="N6"/>
      <selection pane="bottomRight" activeCell="E8" sqref="E8"/>
    </sheetView>
  </sheetViews>
  <sheetFormatPr defaultColWidth="39.125" defaultRowHeight="15.75"/>
  <cols>
    <col min="1" max="1" width="55.25" style="3" customWidth="1"/>
    <col min="2" max="2" width="21.25" style="3" customWidth="1"/>
    <col min="3" max="3" width="23.25" style="3" customWidth="1"/>
    <col min="4" max="4" width="20.25" style="3" customWidth="1"/>
    <col min="5" max="5" width="24.875" style="3" customWidth="1"/>
    <col min="6" max="6" width="20.125" style="3" customWidth="1"/>
    <col min="7" max="16384" width="39.125" style="3"/>
  </cols>
  <sheetData>
    <row r="1" spans="1:5" ht="16.5">
      <c r="A1" s="2" t="s">
        <v>1423</v>
      </c>
    </row>
    <row r="2" spans="1:5" ht="17.25" thickBot="1">
      <c r="A2" s="4" t="s">
        <v>1018</v>
      </c>
    </row>
    <row r="3" spans="1:5" ht="16.5">
      <c r="A3" s="537"/>
      <c r="B3" s="29" t="s">
        <v>1293</v>
      </c>
      <c r="C3" s="29" t="s">
        <v>1294</v>
      </c>
      <c r="D3" s="30" t="s">
        <v>1295</v>
      </c>
      <c r="E3" s="31" t="s">
        <v>1296</v>
      </c>
    </row>
    <row r="4" spans="1:5" ht="33.75" thickBot="1">
      <c r="A4" s="538"/>
      <c r="B4" s="32" t="s">
        <v>1597</v>
      </c>
      <c r="C4" s="32" t="s">
        <v>1272</v>
      </c>
      <c r="D4" s="33" t="s">
        <v>1598</v>
      </c>
      <c r="E4" s="34" t="s">
        <v>1599</v>
      </c>
    </row>
    <row r="5" spans="1:5" ht="16.5">
      <c r="A5" s="35" t="s">
        <v>1600</v>
      </c>
      <c r="B5" s="36"/>
      <c r="C5" s="36"/>
      <c r="D5" s="37"/>
      <c r="E5" s="38"/>
    </row>
    <row r="6" spans="1:5" ht="16.5">
      <c r="A6" s="39" t="s">
        <v>1837</v>
      </c>
      <c r="B6" s="23"/>
      <c r="C6" s="23"/>
      <c r="D6" s="40"/>
      <c r="E6" s="41"/>
    </row>
    <row r="7" spans="1:5" ht="16.5">
      <c r="A7" s="39" t="s">
        <v>813</v>
      </c>
      <c r="B7" s="23"/>
      <c r="C7" s="23"/>
      <c r="D7" s="40"/>
      <c r="E7" s="41"/>
    </row>
    <row r="8" spans="1:5" ht="16.5">
      <c r="A8" s="39" t="s">
        <v>814</v>
      </c>
      <c r="B8" s="23"/>
      <c r="C8" s="23"/>
      <c r="D8" s="40"/>
      <c r="E8" s="41"/>
    </row>
    <row r="9" spans="1:5" ht="16.5">
      <c r="A9" s="39" t="s">
        <v>815</v>
      </c>
      <c r="B9" s="23"/>
      <c r="C9" s="23"/>
      <c r="D9" s="40"/>
      <c r="E9" s="41"/>
    </row>
    <row r="10" spans="1:5" ht="16.5">
      <c r="A10" s="39" t="s">
        <v>816</v>
      </c>
      <c r="B10" s="23"/>
      <c r="C10" s="23"/>
      <c r="D10" s="40"/>
      <c r="E10" s="41"/>
    </row>
    <row r="11" spans="1:5" ht="16.5">
      <c r="A11" s="39" t="s">
        <v>1601</v>
      </c>
      <c r="B11" s="23"/>
      <c r="C11" s="23"/>
      <c r="D11" s="40"/>
      <c r="E11" s="41"/>
    </row>
    <row r="12" spans="1:5" ht="16.5">
      <c r="A12" s="39" t="s">
        <v>1273</v>
      </c>
      <c r="B12" s="23"/>
      <c r="C12" s="23"/>
      <c r="D12" s="40"/>
      <c r="E12" s="41"/>
    </row>
    <row r="13" spans="1:5" ht="16.5">
      <c r="A13" s="39" t="s">
        <v>1602</v>
      </c>
      <c r="B13" s="23"/>
      <c r="C13" s="23"/>
      <c r="D13" s="40"/>
      <c r="E13" s="41"/>
    </row>
    <row r="14" spans="1:5" ht="16.5">
      <c r="A14" s="39" t="s">
        <v>1603</v>
      </c>
      <c r="B14" s="23"/>
      <c r="C14" s="23"/>
      <c r="D14" s="40"/>
      <c r="E14" s="41"/>
    </row>
    <row r="15" spans="1:5" ht="16.5">
      <c r="A15" s="39" t="s">
        <v>1274</v>
      </c>
      <c r="B15" s="23"/>
      <c r="C15" s="23"/>
      <c r="D15" s="40"/>
      <c r="E15" s="41"/>
    </row>
    <row r="16" spans="1:5" ht="16.5">
      <c r="A16" s="39" t="s">
        <v>1604</v>
      </c>
      <c r="B16" s="23"/>
      <c r="C16" s="23"/>
      <c r="D16" s="40"/>
      <c r="E16" s="41"/>
    </row>
    <row r="17" spans="1:5" ht="16.5">
      <c r="A17" s="39" t="s">
        <v>1605</v>
      </c>
      <c r="B17" s="23"/>
      <c r="C17" s="23"/>
      <c r="D17" s="40"/>
      <c r="E17" s="41"/>
    </row>
    <row r="18" spans="1:5" ht="16.5">
      <c r="A18" s="39" t="s">
        <v>1606</v>
      </c>
      <c r="B18" s="23"/>
      <c r="C18" s="23"/>
      <c r="D18" s="40"/>
      <c r="E18" s="41"/>
    </row>
    <row r="19" spans="1:5" ht="16.5">
      <c r="A19" s="39" t="s">
        <v>1529</v>
      </c>
      <c r="B19" s="23"/>
      <c r="C19" s="23"/>
      <c r="D19" s="40"/>
      <c r="E19" s="41"/>
    </row>
    <row r="20" spans="1:5" ht="17.25" thickBot="1">
      <c r="A20" s="42" t="s">
        <v>1530</v>
      </c>
      <c r="B20" s="43"/>
      <c r="C20" s="43"/>
      <c r="D20" s="44"/>
      <c r="E20" s="45"/>
    </row>
    <row r="21" spans="1:5" ht="16.5">
      <c r="A21" s="35" t="s">
        <v>1607</v>
      </c>
      <c r="B21" s="36"/>
      <c r="C21" s="36"/>
      <c r="D21" s="37"/>
      <c r="E21" s="38"/>
    </row>
    <row r="22" spans="1:5" ht="33">
      <c r="A22" s="39" t="s">
        <v>1608</v>
      </c>
      <c r="B22" s="23"/>
      <c r="C22" s="23"/>
      <c r="D22" s="40"/>
      <c r="E22" s="41"/>
    </row>
    <row r="23" spans="1:5" ht="33">
      <c r="A23" s="39" t="s">
        <v>1838</v>
      </c>
      <c r="B23" s="23"/>
      <c r="C23" s="23"/>
      <c r="D23" s="40"/>
      <c r="E23" s="41"/>
    </row>
    <row r="24" spans="1:5" ht="16.5">
      <c r="A24" s="39" t="s">
        <v>1529</v>
      </c>
      <c r="B24" s="23"/>
      <c r="C24" s="23"/>
      <c r="D24" s="40"/>
      <c r="E24" s="41"/>
    </row>
    <row r="25" spans="1:5" ht="17.25" thickBot="1">
      <c r="A25" s="42" t="s">
        <v>1531</v>
      </c>
      <c r="B25" s="43"/>
      <c r="C25" s="43"/>
      <c r="D25" s="44"/>
      <c r="E25" s="45"/>
    </row>
    <row r="26" spans="1:5" ht="16.5">
      <c r="A26" s="35" t="s">
        <v>1839</v>
      </c>
      <c r="B26" s="36"/>
      <c r="C26" s="36"/>
      <c r="D26" s="37"/>
      <c r="E26" s="38"/>
    </row>
    <row r="27" spans="1:5" ht="33">
      <c r="A27" s="39" t="s">
        <v>1840</v>
      </c>
      <c r="B27" s="23"/>
      <c r="C27" s="23"/>
      <c r="D27" s="40"/>
      <c r="E27" s="41"/>
    </row>
    <row r="28" spans="1:5" ht="16.5">
      <c r="A28" s="39" t="s">
        <v>1529</v>
      </c>
      <c r="B28" s="23"/>
      <c r="C28" s="23"/>
      <c r="D28" s="40"/>
      <c r="E28" s="41"/>
    </row>
    <row r="29" spans="1:5" ht="17.25" thickBot="1">
      <c r="A29" s="42" t="s">
        <v>1841</v>
      </c>
      <c r="B29" s="43"/>
      <c r="C29" s="43"/>
      <c r="D29" s="44"/>
      <c r="E29" s="45"/>
    </row>
    <row r="30" spans="1:5" ht="16.5">
      <c r="A30" s="35" t="s">
        <v>1842</v>
      </c>
      <c r="B30" s="36"/>
      <c r="C30" s="36"/>
      <c r="D30" s="37"/>
      <c r="E30" s="38"/>
    </row>
    <row r="31" spans="1:5" ht="16.5">
      <c r="A31" s="39" t="s">
        <v>1609</v>
      </c>
      <c r="B31" s="23"/>
      <c r="C31" s="23"/>
      <c r="D31" s="40"/>
      <c r="E31" s="41"/>
    </row>
    <row r="32" spans="1:5" ht="16.5">
      <c r="A32" s="39" t="s">
        <v>1529</v>
      </c>
      <c r="B32" s="23"/>
      <c r="C32" s="23"/>
      <c r="D32" s="40"/>
      <c r="E32" s="41"/>
    </row>
    <row r="33" spans="1:5" ht="17.25" thickBot="1">
      <c r="A33" s="42" t="s">
        <v>1843</v>
      </c>
      <c r="B33" s="43"/>
      <c r="C33" s="43"/>
      <c r="D33" s="44"/>
      <c r="E33" s="45"/>
    </row>
    <row r="34" spans="1:5" ht="16.5">
      <c r="A34" s="35" t="s">
        <v>1844</v>
      </c>
      <c r="B34" s="36"/>
      <c r="C34" s="36"/>
      <c r="D34" s="37"/>
      <c r="E34" s="38"/>
    </row>
    <row r="35" spans="1:5" ht="16.5">
      <c r="A35" s="39" t="s">
        <v>1845</v>
      </c>
      <c r="B35" s="23"/>
      <c r="C35" s="23"/>
      <c r="D35" s="40"/>
      <c r="E35" s="41"/>
    </row>
    <row r="36" spans="1:5" ht="16.5">
      <c r="A36" s="39" t="s">
        <v>1529</v>
      </c>
      <c r="B36" s="23"/>
      <c r="C36" s="23"/>
      <c r="D36" s="40"/>
      <c r="E36" s="41"/>
    </row>
    <row r="37" spans="1:5" ht="17.25" thickBot="1">
      <c r="A37" s="42" t="s">
        <v>1846</v>
      </c>
      <c r="B37" s="43"/>
      <c r="C37" s="43"/>
      <c r="D37" s="44"/>
      <c r="E37" s="45"/>
    </row>
    <row r="38" spans="1:5" ht="17.25" thickBot="1">
      <c r="A38" s="46" t="s">
        <v>1847</v>
      </c>
      <c r="B38" s="47" t="s">
        <v>1848</v>
      </c>
      <c r="C38" s="48"/>
      <c r="D38" s="49"/>
      <c r="E38" s="50" t="s">
        <v>1849</v>
      </c>
    </row>
    <row r="39" spans="1:5" ht="16.5">
      <c r="A39" s="51" t="s">
        <v>1850</v>
      </c>
      <c r="B39" s="52"/>
      <c r="C39" s="52"/>
      <c r="D39" s="53"/>
      <c r="E39" s="54"/>
    </row>
    <row r="40" spans="1:5" ht="16.5">
      <c r="A40" s="39" t="s">
        <v>1851</v>
      </c>
      <c r="B40" s="23"/>
      <c r="C40" s="23"/>
      <c r="D40" s="40"/>
      <c r="E40" s="41"/>
    </row>
    <row r="41" spans="1:5" ht="16.5">
      <c r="A41" s="39" t="s">
        <v>1852</v>
      </c>
      <c r="B41" s="23"/>
      <c r="C41" s="23"/>
      <c r="D41" s="40"/>
      <c r="E41" s="41"/>
    </row>
    <row r="42" spans="1:5" ht="16.5">
      <c r="A42" s="224" t="s">
        <v>1853</v>
      </c>
      <c r="B42" s="55"/>
      <c r="C42" s="55"/>
      <c r="D42" s="56"/>
      <c r="E42" s="57"/>
    </row>
    <row r="43" spans="1:5" ht="17.25" thickBot="1">
      <c r="A43" s="58" t="s">
        <v>1854</v>
      </c>
      <c r="B43" s="43"/>
      <c r="C43" s="43"/>
      <c r="D43" s="44"/>
      <c r="E43" s="45"/>
    </row>
    <row r="44" spans="1:5" ht="17.25" thickBot="1">
      <c r="A44" s="59" t="s">
        <v>1855</v>
      </c>
      <c r="B44" s="60" t="s">
        <v>1856</v>
      </c>
      <c r="C44" s="61"/>
      <c r="D44" s="62"/>
      <c r="E44" s="63"/>
    </row>
    <row r="45" spans="1:5" ht="18" thickTop="1" thickBot="1">
      <c r="A45" s="59"/>
      <c r="B45" s="60"/>
      <c r="C45" s="61"/>
      <c r="D45" s="62"/>
      <c r="E45" s="63"/>
    </row>
    <row r="46" spans="1:5" ht="18" thickTop="1" thickBot="1">
      <c r="A46" s="46" t="s">
        <v>1610</v>
      </c>
      <c r="B46" s="47"/>
      <c r="C46" s="48"/>
      <c r="D46" s="49"/>
      <c r="E46" s="64"/>
    </row>
    <row r="47" spans="1:5" ht="16.5">
      <c r="A47" s="65" t="s">
        <v>1857</v>
      </c>
    </row>
    <row r="48" spans="1:5" ht="16.5">
      <c r="A48" s="65" t="s">
        <v>1858</v>
      </c>
    </row>
    <row r="49" spans="1:1" ht="16.5">
      <c r="A49" s="65" t="s">
        <v>1859</v>
      </c>
    </row>
  </sheetData>
  <mergeCells count="1">
    <mergeCell ref="A3:A4"/>
  </mergeCells>
  <phoneticPr fontId="20" type="noConversion"/>
  <pageMargins left="0.39370078740157483" right="0.39370078740157483" top="0.59055118110236227" bottom="0.59055118110236227" header="0.51181102362204722" footer="0.51181102362204722"/>
  <pageSetup paperSize="9" scale="6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view="pageBreakPreview" zoomScale="60" zoomScaleNormal="100" workbookViewId="0">
      <selection activeCell="N6" sqref="N6"/>
    </sheetView>
  </sheetViews>
  <sheetFormatPr defaultRowHeight="15.75"/>
  <cols>
    <col min="1" max="1" width="21.375" style="346" customWidth="1"/>
    <col min="2" max="2" width="14.125" style="3" customWidth="1"/>
    <col min="3" max="8" width="14.625" style="346" customWidth="1"/>
    <col min="9" max="16384" width="9" style="346"/>
  </cols>
  <sheetData>
    <row r="1" spans="1:8" ht="16.5">
      <c r="A1" s="3" t="s">
        <v>2048</v>
      </c>
    </row>
    <row r="3" spans="1:8" ht="16.5">
      <c r="A3" s="345" t="s">
        <v>1026</v>
      </c>
      <c r="B3" s="4"/>
    </row>
    <row r="4" spans="1:8" ht="29.25" customHeight="1">
      <c r="A4" s="541" t="s">
        <v>1823</v>
      </c>
      <c r="B4" s="542"/>
      <c r="C4" s="347" t="s">
        <v>2028</v>
      </c>
      <c r="D4" s="347" t="s">
        <v>2029</v>
      </c>
      <c r="E4" s="347" t="s">
        <v>2030</v>
      </c>
      <c r="F4" s="347" t="s">
        <v>2031</v>
      </c>
      <c r="G4" s="21" t="s">
        <v>2099</v>
      </c>
      <c r="H4" s="322" t="s">
        <v>2098</v>
      </c>
    </row>
    <row r="5" spans="1:8" s="349" customFormat="1" ht="73.5" customHeight="1">
      <c r="A5" s="539" t="s">
        <v>1860</v>
      </c>
      <c r="B5" s="26" t="s">
        <v>2047</v>
      </c>
      <c r="C5" s="348"/>
      <c r="D5" s="348"/>
      <c r="E5" s="348"/>
      <c r="F5" s="348"/>
      <c r="G5" s="348"/>
      <c r="H5" s="348"/>
    </row>
    <row r="6" spans="1:8" s="349" customFormat="1" ht="73.5" customHeight="1">
      <c r="A6" s="540"/>
      <c r="B6" s="26" t="s">
        <v>2046</v>
      </c>
      <c r="C6" s="348"/>
      <c r="D6" s="348"/>
      <c r="E6" s="348"/>
      <c r="F6" s="348"/>
      <c r="G6" s="348"/>
      <c r="H6" s="348"/>
    </row>
    <row r="7" spans="1:8" s="349" customFormat="1" ht="73.5" customHeight="1">
      <c r="A7" s="539" t="s">
        <v>1861</v>
      </c>
      <c r="B7" s="26" t="s">
        <v>2045</v>
      </c>
      <c r="C7" s="348"/>
      <c r="D7" s="348"/>
      <c r="E7" s="348"/>
      <c r="F7" s="348"/>
      <c r="G7" s="348"/>
      <c r="H7" s="348"/>
    </row>
    <row r="8" spans="1:8" s="349" customFormat="1" ht="73.5" customHeight="1">
      <c r="A8" s="540"/>
      <c r="B8" s="26" t="s">
        <v>2046</v>
      </c>
      <c r="C8" s="348"/>
      <c r="D8" s="348"/>
      <c r="E8" s="348"/>
      <c r="F8" s="348"/>
      <c r="G8" s="348"/>
      <c r="H8" s="348"/>
    </row>
    <row r="9" spans="1:8" s="349" customFormat="1" ht="73.5" customHeight="1">
      <c r="A9" s="539" t="s">
        <v>1862</v>
      </c>
      <c r="B9" s="26" t="s">
        <v>2045</v>
      </c>
      <c r="C9" s="348"/>
      <c r="D9" s="348"/>
      <c r="E9" s="348"/>
      <c r="F9" s="348"/>
      <c r="G9" s="348"/>
      <c r="H9" s="348"/>
    </row>
    <row r="10" spans="1:8" ht="67.5" customHeight="1">
      <c r="A10" s="540"/>
      <c r="B10" s="26" t="s">
        <v>2046</v>
      </c>
      <c r="C10" s="353"/>
      <c r="D10" s="353"/>
      <c r="E10" s="353"/>
      <c r="F10" s="353"/>
      <c r="G10" s="353"/>
      <c r="H10" s="353"/>
    </row>
  </sheetData>
  <mergeCells count="4">
    <mergeCell ref="A5:A6"/>
    <mergeCell ref="A4:B4"/>
    <mergeCell ref="A7:A8"/>
    <mergeCell ref="A9:A10"/>
  </mergeCells>
  <phoneticPr fontId="20" type="noConversion"/>
  <pageMargins left="0.70866141732283472" right="0.70866141732283472" top="0.74803149606299213" bottom="0.74803149606299213" header="0.31496062992125984" footer="0.31496062992125984"/>
  <pageSetup paperSize="9" scale="7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workbookViewId="0">
      <pane xSplit="2" ySplit="6" topLeftCell="C996" activePane="bottomRight" state="frozen"/>
      <selection activeCell="N6" sqref="N6"/>
      <selection pane="topRight" activeCell="N6" sqref="N6"/>
      <selection pane="bottomLeft" activeCell="N6" sqref="N6"/>
      <selection pane="bottomRight" activeCell="A3" sqref="A3"/>
    </sheetView>
  </sheetViews>
  <sheetFormatPr defaultColWidth="14.875" defaultRowHeight="16.5"/>
  <cols>
    <col min="1" max="1" width="14.875" style="223" customWidth="1"/>
    <col min="2" max="2" width="19.75" style="223" customWidth="1"/>
    <col min="3" max="32" width="5.625" style="223" customWidth="1"/>
    <col min="33" max="16384" width="14.875" style="223"/>
  </cols>
  <sheetData>
    <row r="1" spans="1:32">
      <c r="A1" s="2" t="s">
        <v>1611</v>
      </c>
    </row>
    <row r="3" spans="1:32">
      <c r="A3" s="4" t="s">
        <v>1612</v>
      </c>
    </row>
    <row r="4" spans="1:32">
      <c r="A4" s="4" t="s">
        <v>1018</v>
      </c>
      <c r="G4" s="20"/>
    </row>
    <row r="5" spans="1:32" s="3" customFormat="1">
      <c r="A5" s="529" t="s">
        <v>1672</v>
      </c>
      <c r="B5" s="529" t="s">
        <v>1673</v>
      </c>
      <c r="C5" s="543" t="s">
        <v>244</v>
      </c>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5"/>
    </row>
    <row r="6" spans="1:32" s="3" customFormat="1" ht="15.75">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s="3" customFormat="1" ht="15.75">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s="3" customFormat="1" ht="15.75">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s="3" customFormat="1" ht="15.75">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s="3" customFormat="1" ht="15.75">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s="3" customFormat="1" ht="15.75">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s="3" customFormat="1" ht="15.75">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s="3" customFormat="1" ht="15.75">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s="3" customFormat="1" ht="15.75">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s="3" customFormat="1" ht="15.75">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s="3" customFormat="1" ht="15.75">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s="3" customFormat="1" ht="15.75">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s="3" customFormat="1" ht="15.75">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s="3" customFormat="1" ht="15.75">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s="3" customFormat="1" ht="15.75">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s="3" customFormat="1" ht="15.75">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s="3" customFormat="1" ht="15.75">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s="3" customFormat="1" ht="15.75">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s="3" customFormat="1" ht="15.75">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s="3" customFormat="1" ht="15.75">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s="3" customFormat="1" ht="15.75">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s="3" customFormat="1" ht="15.75">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s="3" customFormat="1" ht="15.75">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s="3" customFormat="1" ht="15.75">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s="3" customFormat="1" ht="15.75">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s="3" customFormat="1" ht="15.75">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s="3" customFormat="1" ht="15.75">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s="3" customFormat="1" ht="15.75">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s="3" customFormat="1" ht="15.75">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s="3" customFormat="1" ht="15.75">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s="3" customFormat="1" ht="15.75">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s="3" customFormat="1" ht="15.75">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s="3" customFormat="1" ht="15.75">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s="3" customFormat="1" ht="15.75">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s="3" customFormat="1" ht="15.75">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s="3" customFormat="1" ht="15.75">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s="3" customFormat="1" ht="15.75">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s="3" customFormat="1" ht="15.75">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s="3" customFormat="1" ht="15.75">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s="3" customFormat="1" ht="15.75">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s="3" customFormat="1" ht="15.75">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s="3" customFormat="1" ht="15.75">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s="3" customFormat="1" ht="15.75">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s="3" customFormat="1" ht="15.75">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s="3" customFormat="1" ht="15.75">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s="3" customFormat="1" ht="15.75">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s="3" customFormat="1" ht="15.75">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s="3" customFormat="1" ht="15.75">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s="3" customFormat="1" ht="15.75">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s="3" customFormat="1" ht="15.75">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s="3" customFormat="1" ht="15.75">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s="3" customFormat="1" ht="15.75">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s="3" customFormat="1" ht="15.75">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s="3" customFormat="1" ht="15.75">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s="3" customFormat="1" ht="15.75">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s="3" customFormat="1" ht="15.75">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s="3" customFormat="1" ht="15.75">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s="3" customFormat="1" ht="15.75">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s="3" customFormat="1" ht="15.75">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s="3" customFormat="1" ht="15.75">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s="3" customFormat="1" ht="15.75">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s="3" customFormat="1" ht="15.75">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s="3" customFormat="1" ht="15.75">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s="3" customFormat="1" ht="15.75">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s="3" customFormat="1" ht="15.75">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s="3" customFormat="1" ht="15.75">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s="3" customFormat="1" ht="15.75">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s="3" customFormat="1" ht="15.75">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s="3" customFormat="1" ht="15.75">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s="3" customFormat="1" ht="15.75">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s="3" customFormat="1" ht="15.75">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s="3" customFormat="1" ht="15.75">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s="3" customFormat="1" ht="15.75">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s="3" customFormat="1" ht="15.75">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s="3" customFormat="1" ht="15.75">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s="3" customFormat="1" ht="15.75">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s="3" customFormat="1" ht="15.75">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s="3" customFormat="1" ht="15.75">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s="3" customFormat="1" ht="15.75">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s="3" customFormat="1" ht="15.75">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s="3" customFormat="1" ht="15.75">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s="3" customFormat="1" ht="15.75">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s="3" customFormat="1" ht="15.75">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s="3" customFormat="1" ht="15.75">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s="3" customFormat="1" ht="15.75">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s="3" customFormat="1" ht="15.75">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s="3" customFormat="1" ht="15.75">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s="3" customFormat="1" ht="15.75">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s="3" customFormat="1" ht="15.75">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s="3" customFormat="1" ht="15.75">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s="3" customFormat="1" ht="15.75">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s="3" customFormat="1" ht="15.75">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s="3" customFormat="1" ht="15.75">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s="3" customFormat="1" ht="15.75">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s="3" customFormat="1" ht="15.75">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s="3" customFormat="1" ht="15.75">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s="3" customFormat="1" ht="15.75">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s="3" customFormat="1" ht="15.75">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s="3" customFormat="1" ht="15.75">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s="3" customFormat="1" ht="15.75">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s="3" customFormat="1" ht="15.75">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s="3" customFormat="1" ht="15.75">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s="3" customFormat="1" ht="15.75">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s="3" customFormat="1" ht="15.75">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s="3" customFormat="1" ht="15.75">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s="3" customFormat="1" ht="15.75">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s="3" customFormat="1" ht="15.75">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s="3" customFormat="1" ht="15.75">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s="3" customFormat="1" ht="15.75">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s="3" customFormat="1" ht="15.75">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s="3" customFormat="1" ht="15.75">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s="3" customFormat="1" ht="15.75">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s="3" customFormat="1" ht="15.75">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s="3" customFormat="1" ht="15.75">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s="3" customFormat="1" ht="15.75">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s="3" customFormat="1" ht="15.75">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s="3" customFormat="1" ht="15.75">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s="3" customFormat="1" ht="15.75">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s="3" customFormat="1" ht="15.75">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s="3" customFormat="1" ht="15.75">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s="3" customFormat="1" ht="15.75">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s="3" customFormat="1" ht="15.75">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s="3" customFormat="1" ht="15.75">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s="3" customFormat="1" ht="15.75">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s="3" customFormat="1" ht="15.75">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s="3" customFormat="1" ht="15.75">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s="3" customFormat="1" ht="15.75">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s="3" customFormat="1" ht="15.75">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s="3" customFormat="1" ht="15.75">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s="3" customFormat="1" ht="15.75">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s="3" customFormat="1" ht="15.75">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s="3" customFormat="1" ht="15.75">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s="3" customFormat="1" ht="15.75">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s="3" customFormat="1" ht="15.75">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s="3" customFormat="1" ht="15.75">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s="3" customFormat="1" ht="15.75">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s="3" customFormat="1" ht="15.75">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s="3" customFormat="1" ht="15.75">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s="3" customFormat="1" ht="15.75">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s="3" customFormat="1" ht="15.75">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s="3" customFormat="1" ht="15.75">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s="3" customFormat="1" ht="15.75">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s="3" customFormat="1" ht="15.75">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s="3" customFormat="1" ht="15.75">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s="3" customFormat="1" ht="15.75">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s="3" customFormat="1" ht="15.75">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s="3" customFormat="1" ht="15.75">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s="3" customFormat="1" ht="15.75">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s="3" customFormat="1" ht="15.75">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s="3" customFormat="1" ht="15.75">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s="3" customFormat="1" ht="15.75">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s="3" customFormat="1" ht="15.75">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s="3" customFormat="1" ht="15.75">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s="3" customFormat="1" ht="15.75">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s="3" customFormat="1" ht="15.75">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s="3" customFormat="1" ht="15.75">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s="3" customFormat="1" ht="15.75">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s="3" customFormat="1" ht="15.75">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s="3" customFormat="1" ht="15.75">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s="3" customFormat="1" ht="15.75">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s="3" customFormat="1" ht="15.75">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s="3" customFormat="1" ht="15.75">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s="3" customFormat="1" ht="15.75">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s="3" customFormat="1" ht="15.75">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s="3" customFormat="1" ht="15.75">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s="3" customFormat="1" ht="15.75">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s="3" customFormat="1" ht="15.75">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s="3" customFormat="1" ht="15.75">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s="3" customFormat="1" ht="15.75">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s="3" customFormat="1" ht="15.75">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s="3" customFormat="1" ht="15.75">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s="3" customFormat="1" ht="15.75">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s="3" customFormat="1" ht="15.75">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s="3" customFormat="1" ht="15.75">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s="3" customFormat="1" ht="15.75">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s="3" customFormat="1" ht="15.75">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s="3" customFormat="1" ht="15.75">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s="3" customFormat="1" ht="15.75">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s="3" customFormat="1" ht="15.75">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s="3" customFormat="1" ht="15.75">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s="3" customFormat="1" ht="15.75">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s="3" customFormat="1" ht="15.75">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s="3" customFormat="1" ht="15.75">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s="3" customFormat="1" ht="15.75">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s="3" customFormat="1" ht="15.75">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s="3" customFormat="1" ht="15.75">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s="3" customFormat="1" ht="15.75">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s="3" customFormat="1" ht="15.75">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s="3" customFormat="1" ht="15.75">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s="3" customFormat="1" ht="15.75">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s="3" customFormat="1" ht="15.75">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s="3" customFormat="1" ht="15.75">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s="3" customFormat="1" ht="15.75">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s="3" customFormat="1" ht="15.75">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s="3" customFormat="1" ht="15.75">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s="3" customFormat="1" ht="15.75">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s="3" customFormat="1" ht="15.75">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s="3" customFormat="1" ht="15.75">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s="3" customFormat="1" ht="15.75">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s="3" customFormat="1" ht="15.75">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s="3" customFormat="1" ht="15.75">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s="3" customFormat="1">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s="3" customFormat="1" ht="15.75">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s="3" customFormat="1" ht="15.75">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s="3" customFormat="1" ht="15.75">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s="3" customFormat="1" ht="15.75">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s="3" customFormat="1" ht="15.75">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s="3" customFormat="1" ht="15.75">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s="3" customFormat="1" ht="15.75">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s="3" customFormat="1">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c r="A1016" s="530" t="s">
        <v>246</v>
      </c>
      <c r="B1016" s="535"/>
      <c r="C1016" s="535"/>
      <c r="D1016" s="535"/>
      <c r="E1016" s="535"/>
      <c r="F1016" s="535"/>
      <c r="G1016" s="535"/>
      <c r="H1016" s="535"/>
      <c r="I1016" s="535"/>
      <c r="J1016" s="535"/>
      <c r="K1016" s="535"/>
      <c r="L1016" s="535"/>
      <c r="M1016" s="535"/>
      <c r="N1016" s="535"/>
      <c r="O1016" s="535"/>
      <c r="P1016" s="535"/>
      <c r="Q1016" s="535"/>
      <c r="R1016" s="535"/>
      <c r="S1016" s="535"/>
      <c r="T1016" s="535"/>
      <c r="U1016" s="535"/>
      <c r="V1016" s="535"/>
    </row>
  </sheetData>
  <mergeCells count="4">
    <mergeCell ref="A1016:V1016"/>
    <mergeCell ref="A5:A6"/>
    <mergeCell ref="B5:B6"/>
    <mergeCell ref="C5:AF5"/>
  </mergeCells>
  <phoneticPr fontId="20" type="noConversion"/>
  <pageMargins left="0.39370078740157483" right="0.39370078740157483" top="0.59055118110236227" bottom="0.59055118110236227" header="0.51181102362204722" footer="0.51181102362204722"/>
  <pageSetup paperSize="9" scale="12" fitToHeight="4"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workbookViewId="0">
      <pane xSplit="2" ySplit="6" topLeftCell="C1000" activePane="bottomRight" state="frozen"/>
      <selection activeCell="N6" sqref="N6"/>
      <selection pane="topRight" activeCell="N6" sqref="N6"/>
      <selection pane="bottomLeft" activeCell="N6" sqref="N6"/>
      <selection pane="bottomRight" activeCell="N6" sqref="N6"/>
    </sheetView>
  </sheetViews>
  <sheetFormatPr defaultColWidth="14.875" defaultRowHeight="16.5"/>
  <cols>
    <col min="1" max="1" width="14.875" style="223" customWidth="1"/>
    <col min="2" max="2" width="19.75" style="223" customWidth="1"/>
    <col min="3" max="32" width="5.625" style="223" customWidth="1"/>
    <col min="33" max="16384" width="14.875" style="223"/>
  </cols>
  <sheetData>
    <row r="1" spans="1:32">
      <c r="A1" s="2" t="s">
        <v>1611</v>
      </c>
    </row>
    <row r="3" spans="1:32">
      <c r="A3" s="4" t="s">
        <v>1613</v>
      </c>
    </row>
    <row r="4" spans="1:32">
      <c r="A4" s="4" t="s">
        <v>1018</v>
      </c>
      <c r="G4" s="20"/>
      <c r="AF4" s="20"/>
    </row>
    <row r="5" spans="1:32" s="3" customFormat="1">
      <c r="A5" s="529" t="s">
        <v>1672</v>
      </c>
      <c r="B5" s="529" t="s">
        <v>1673</v>
      </c>
      <c r="C5" s="543" t="s">
        <v>244</v>
      </c>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5"/>
    </row>
    <row r="6" spans="1:32" s="3" customFormat="1" ht="15.75">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s="3" customFormat="1" ht="15.75">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s="3" customFormat="1" ht="15.75">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s="3" customFormat="1" ht="15.75">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s="3" customFormat="1" ht="15.75">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s="3" customFormat="1" ht="15.75">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s="3" customFormat="1" ht="15.75">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s="3" customFormat="1" ht="15.75">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s="3" customFormat="1" ht="15.75">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s="3" customFormat="1" ht="15.75">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s="3" customFormat="1" ht="15.75">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s="3" customFormat="1" ht="15.75">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s="3" customFormat="1" ht="15.75">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s="3" customFormat="1" ht="15.75">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s="3" customFormat="1" ht="15.75">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s="3" customFormat="1" ht="15.75">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s="3" customFormat="1" ht="15.75">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s="3" customFormat="1" ht="15.75">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s="3" customFormat="1" ht="15.75">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s="3" customFormat="1" ht="15.75">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s="3" customFormat="1" ht="15.75">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s="3" customFormat="1" ht="15.75">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s="3" customFormat="1" ht="15.75">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s="3" customFormat="1" ht="15.75">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s="3" customFormat="1" ht="15.75">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s="3" customFormat="1" ht="15.75">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s="3" customFormat="1" ht="15.75">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s="3" customFormat="1" ht="15.75">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s="3" customFormat="1" ht="15.75">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s="3" customFormat="1" ht="15.75">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s="3" customFormat="1" ht="15.75">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s="3" customFormat="1" ht="15.75">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s="3" customFormat="1" ht="15.75">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s="3" customFormat="1" ht="15.75">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s="3" customFormat="1" ht="15.75">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s="3" customFormat="1" ht="15.75">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s="3" customFormat="1" ht="15.75">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s="3" customFormat="1" ht="15.75">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s="3" customFormat="1" ht="15.75">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s="3" customFormat="1" ht="15.75">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s="3" customFormat="1" ht="15.75">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s="3" customFormat="1" ht="15.75">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s="3" customFormat="1" ht="15.75">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s="3" customFormat="1" ht="15.75">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s="3" customFormat="1" ht="15.75">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s="3" customFormat="1" ht="15.75">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s="3" customFormat="1" ht="15.75">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s="3" customFormat="1" ht="15.75">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s="3" customFormat="1" ht="15.75">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s="3" customFormat="1" ht="15.75">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s="3" customFormat="1" ht="15.75">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s="3" customFormat="1" ht="15.75">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s="3" customFormat="1" ht="15.75">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s="3" customFormat="1" ht="15.75">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s="3" customFormat="1" ht="15.75">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s="3" customFormat="1" ht="15.75">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s="3" customFormat="1" ht="15.75">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s="3" customFormat="1" ht="15.75">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s="3" customFormat="1" ht="15.75">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s="3" customFormat="1" ht="15.75">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s="3" customFormat="1" ht="15.75">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s="3" customFormat="1" ht="15.75">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s="3" customFormat="1" ht="15.75">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s="3" customFormat="1" ht="15.75">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s="3" customFormat="1" ht="15.75">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s="3" customFormat="1" ht="15.75">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s="3" customFormat="1" ht="15.75">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s="3" customFormat="1" ht="15.75">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s="3" customFormat="1" ht="15.75">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s="3" customFormat="1" ht="15.75">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s="3" customFormat="1" ht="15.75">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s="3" customFormat="1" ht="15.75">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s="3" customFormat="1" ht="15.75">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s="3" customFormat="1" ht="15.75">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s="3" customFormat="1" ht="15.75">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s="3" customFormat="1" ht="15.75">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s="3" customFormat="1" ht="15.75">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s="3" customFormat="1" ht="15.75">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s="3" customFormat="1" ht="15.75">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s="3" customFormat="1" ht="15.75">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s="3" customFormat="1" ht="15.75">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s="3" customFormat="1" ht="15.75">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s="3" customFormat="1" ht="15.75">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s="3" customFormat="1" ht="15.75">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s="3" customFormat="1" ht="15.75">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s="3" customFormat="1" ht="15.75">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s="3" customFormat="1" ht="15.75">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s="3" customFormat="1" ht="15.75">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s="3" customFormat="1" ht="15.75">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s="3" customFormat="1" ht="15.75">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s="3" customFormat="1" ht="15.75">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s="3" customFormat="1" ht="15.75">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s="3" customFormat="1" ht="15.75">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s="3" customFormat="1" ht="15.75">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s="3" customFormat="1" ht="15.75">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s="3" customFormat="1" ht="15.75">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s="3" customFormat="1" ht="15.75">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s="3" customFormat="1" ht="15.75">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s="3" customFormat="1" ht="15.75">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s="3" customFormat="1" ht="15.75">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s="3" customFormat="1" ht="15.75">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s="3" customFormat="1" ht="15.75">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s="3" customFormat="1" ht="15.75">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s="3" customFormat="1" ht="15.75">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s="3" customFormat="1" ht="15.75">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s="3" customFormat="1" ht="15.75">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s="3" customFormat="1" ht="15.75">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s="3" customFormat="1" ht="15.75">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s="3" customFormat="1" ht="15.75">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s="3" customFormat="1" ht="15.75">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s="3" customFormat="1" ht="15.75">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s="3" customFormat="1" ht="15.75">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s="3" customFormat="1" ht="15.75">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s="3" customFormat="1" ht="15.75">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s="3" customFormat="1" ht="15.75">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s="3" customFormat="1" ht="15.75">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s="3" customFormat="1" ht="15.75">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s="3" customFormat="1" ht="15.75">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s="3" customFormat="1" ht="15.75">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s="3" customFormat="1" ht="15.75">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s="3" customFormat="1" ht="15.75">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s="3" customFormat="1" ht="15.75">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s="3" customFormat="1" ht="15.75">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s="3" customFormat="1" ht="15.75">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s="3" customFormat="1" ht="15.75">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s="3" customFormat="1" ht="15.75">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s="3" customFormat="1" ht="15.75">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s="3" customFormat="1" ht="15.75">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s="3" customFormat="1" ht="15.75">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s="3" customFormat="1" ht="15.75">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s="3" customFormat="1" ht="15.75">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s="3" customFormat="1" ht="15.75">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s="3" customFormat="1" ht="15.75">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s="3" customFormat="1" ht="15.75">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s="3" customFormat="1" ht="15.75">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s="3" customFormat="1" ht="15.75">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s="3" customFormat="1" ht="15.75">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s="3" customFormat="1" ht="15.75">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s="3" customFormat="1" ht="15.75">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s="3" customFormat="1" ht="15.75">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s="3" customFormat="1" ht="15.75">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s="3" customFormat="1" ht="15.75">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s="3" customFormat="1" ht="15.75">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s="3" customFormat="1" ht="15.75">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s="3" customFormat="1" ht="15.75">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s="3" customFormat="1" ht="15.75">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s="3" customFormat="1" ht="15.75">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s="3" customFormat="1" ht="15.75">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s="3" customFormat="1" ht="15.75">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s="3" customFormat="1" ht="15.75">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s="3" customFormat="1" ht="15.75">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s="3" customFormat="1" ht="15.75">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s="3" customFormat="1" ht="15.75">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s="3" customFormat="1" ht="15.75">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s="3" customFormat="1" ht="15.75">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s="3" customFormat="1" ht="15.75">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s="3" customFormat="1" ht="15.75">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s="3" customFormat="1" ht="15.75">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s="3" customFormat="1" ht="15.75">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s="3" customFormat="1" ht="15.75">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s="3" customFormat="1" ht="15.75">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s="3" customFormat="1" ht="15.75">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s="3" customFormat="1" ht="15.75">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s="3" customFormat="1" ht="15.75">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s="3" customFormat="1" ht="15.75">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s="3" customFormat="1" ht="15.75">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s="3" customFormat="1" ht="15.75">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s="3" customFormat="1" ht="15.75">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s="3" customFormat="1" ht="15.75">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s="3" customFormat="1" ht="15.75">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s="3" customFormat="1" ht="15.75">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s="3" customFormat="1" ht="15.75">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s="3" customFormat="1" ht="15.75">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s="3" customFormat="1" ht="15.75">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s="3" customFormat="1" ht="15.75">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s="3" customFormat="1" ht="15.75">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s="3" customFormat="1" ht="15.75">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s="3" customFormat="1" ht="15.75">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s="3" customFormat="1" ht="15.75">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s="3" customFormat="1" ht="15.75">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s="3" customFormat="1" ht="15.75">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s="3" customFormat="1" ht="15.75">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s="3" customFormat="1" ht="15.75">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s="3" customFormat="1" ht="15.75">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s="3" customFormat="1" ht="15.75">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s="3" customFormat="1" ht="15.75">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s="3" customFormat="1" ht="15.75">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s="3" customFormat="1" ht="15.75">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s="3" customFormat="1" ht="15.75">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s="3" customFormat="1" ht="15.75">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s="3" customFormat="1" ht="15.75">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s="3" customFormat="1" ht="15.75">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s="3" customFormat="1" ht="15.75">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s="3" customFormat="1" ht="15.75">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s="3" customFormat="1" ht="15.75">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s="3" customFormat="1" ht="15.75">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s="3" customFormat="1" ht="15.75">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s="3" customFormat="1" ht="15.75">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s="3" customFormat="1" ht="15.75">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s="3" customFormat="1" ht="15.75">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s="3" customFormat="1" ht="15.75">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s="3" customFormat="1">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s="3" customFormat="1" ht="15.75">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s="3" customFormat="1" ht="15.75">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s="3" customFormat="1" ht="15.75">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s="3" customFormat="1" ht="15.75">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s="3" customFormat="1" ht="15.75">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s="3" customFormat="1" ht="15.75">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s="3" customFormat="1" ht="15.75">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s="3" customFormat="1">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c r="A1016" s="530" t="s">
        <v>246</v>
      </c>
      <c r="B1016" s="535"/>
      <c r="C1016" s="535"/>
      <c r="D1016" s="535"/>
      <c r="E1016" s="535"/>
      <c r="F1016" s="535"/>
      <c r="G1016" s="535"/>
      <c r="H1016" s="535"/>
      <c r="I1016" s="535"/>
      <c r="J1016" s="535"/>
      <c r="K1016" s="535"/>
      <c r="L1016" s="535"/>
      <c r="M1016" s="535"/>
      <c r="N1016" s="535"/>
      <c r="O1016" s="535"/>
      <c r="P1016" s="535"/>
      <c r="Q1016" s="535"/>
      <c r="R1016" s="535"/>
      <c r="S1016" s="535"/>
      <c r="T1016" s="535"/>
      <c r="U1016" s="535"/>
      <c r="V1016" s="535"/>
    </row>
  </sheetData>
  <mergeCells count="4">
    <mergeCell ref="A1016:V1016"/>
    <mergeCell ref="A5:A6"/>
    <mergeCell ref="B5:B6"/>
    <mergeCell ref="C5:AF5"/>
  </mergeCells>
  <phoneticPr fontId="20" type="noConversion"/>
  <pageMargins left="0.39370078740157483" right="0.39370078740157483" top="0.59055118110236227" bottom="0.59055118110236227" header="0.51181102362204722" footer="0.51181102362204722"/>
  <pageSetup paperSize="9" scale="12" fitToHeight="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workbookViewId="0">
      <pane xSplit="2" ySplit="6" topLeftCell="C1002" activePane="bottomRight" state="frozen"/>
      <selection activeCell="N6" sqref="N6"/>
      <selection pane="topRight" activeCell="N6" sqref="N6"/>
      <selection pane="bottomLeft" activeCell="N6" sqref="N6"/>
      <selection pane="bottomRight" activeCell="N6" sqref="N6"/>
    </sheetView>
  </sheetViews>
  <sheetFormatPr defaultColWidth="14.875" defaultRowHeight="16.5"/>
  <cols>
    <col min="1" max="1" width="6.25" style="223" customWidth="1"/>
    <col min="2" max="2" width="19.75" style="223" customWidth="1"/>
    <col min="3" max="32" width="6.125" style="223" customWidth="1"/>
    <col min="33" max="16384" width="14.875" style="223"/>
  </cols>
  <sheetData>
    <row r="1" spans="1:32">
      <c r="A1" s="2" t="s">
        <v>1611</v>
      </c>
    </row>
    <row r="3" spans="1:32">
      <c r="A3" s="4" t="s">
        <v>1614</v>
      </c>
    </row>
    <row r="4" spans="1:32">
      <c r="A4" s="4" t="s">
        <v>1018</v>
      </c>
      <c r="G4" s="20"/>
      <c r="AF4" s="20"/>
    </row>
    <row r="5" spans="1:32" s="3" customFormat="1">
      <c r="A5" s="529" t="s">
        <v>1672</v>
      </c>
      <c r="B5" s="529" t="s">
        <v>1673</v>
      </c>
      <c r="C5" s="543" t="s">
        <v>1532</v>
      </c>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5"/>
    </row>
    <row r="6" spans="1:32" s="3" customFormat="1" ht="15.75">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s="3" customFormat="1" ht="15.75">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s="3" customFormat="1" ht="15.75">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s="3" customFormat="1" ht="15.75">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s="3" customFormat="1" ht="15.75">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s="3" customFormat="1" ht="15.75">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s="3" customFormat="1" ht="15.75">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s="3" customFormat="1" ht="15.75">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s="3" customFormat="1" ht="15.75">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s="3" customFormat="1" ht="15.75">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s="3" customFormat="1" ht="15.75">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s="3" customFormat="1" ht="15.75">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s="3" customFormat="1" ht="15.75">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s="3" customFormat="1" ht="15.75">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s="3" customFormat="1" ht="15.75">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s="3" customFormat="1" ht="15.75">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s="3" customFormat="1" ht="15.75">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s="3" customFormat="1" ht="15.75">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s="3" customFormat="1" ht="15.75">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s="3" customFormat="1" ht="15.75">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s="3" customFormat="1" ht="15.75">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s="3" customFormat="1" ht="15.75">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s="3" customFormat="1" ht="15.75">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s="3" customFormat="1" ht="15.75">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s="3" customFormat="1" ht="15.75">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s="3" customFormat="1" ht="15.75">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s="3" customFormat="1" ht="15.75">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s="3" customFormat="1" ht="15.75">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s="3" customFormat="1" ht="15.75">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s="3" customFormat="1" ht="15.75">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s="3" customFormat="1" ht="15.75">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s="3" customFormat="1" ht="15.75">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s="3" customFormat="1" ht="15.75">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s="3" customFormat="1" ht="15.75">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s="3" customFormat="1" ht="15.75">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s="3" customFormat="1" ht="15.75">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s="3" customFormat="1" ht="15.75">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s="3" customFormat="1" ht="15.75">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s="3" customFormat="1" ht="15.75">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s="3" customFormat="1" ht="15.75">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s="3" customFormat="1" ht="15.75">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s="3" customFormat="1" ht="15.75">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s="3" customFormat="1" ht="15.75">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s="3" customFormat="1" ht="15.75">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s="3" customFormat="1" ht="15.75">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s="3" customFormat="1" ht="15.75">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s="3" customFormat="1" ht="15.75">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s="3" customFormat="1" ht="15.75">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s="3" customFormat="1" ht="15.75">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s="3" customFormat="1" ht="15.75">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s="3" customFormat="1" ht="15.75">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s="3" customFormat="1" ht="15.75">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s="3" customFormat="1" ht="15.75">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s="3" customFormat="1" ht="15.75">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s="3" customFormat="1" ht="15.75">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s="3" customFormat="1" ht="15.75">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s="3" customFormat="1" ht="15.75">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s="3" customFormat="1" ht="15.75">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s="3" customFormat="1" ht="15.75">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s="3" customFormat="1" ht="15.75">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s="3" customFormat="1" ht="15.75">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s="3" customFormat="1" ht="15.75">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s="3" customFormat="1" ht="15.75">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s="3" customFormat="1" ht="15.75">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s="3" customFormat="1" ht="15.75">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s="3" customFormat="1" ht="15.75">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s="3" customFormat="1" ht="15.75">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s="3" customFormat="1" ht="15.75">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s="3" customFormat="1" ht="15.75">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s="3" customFormat="1" ht="15.75">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s="3" customFormat="1" ht="15.75">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s="3" customFormat="1" ht="15.75">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s="3" customFormat="1" ht="15.75">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s="3" customFormat="1" ht="15.75">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s="3" customFormat="1" ht="15.75">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s="3" customFormat="1" ht="15.75">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s="3" customFormat="1" ht="15.75">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s="3" customFormat="1" ht="15.75">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s="3" customFormat="1" ht="15.75">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s="3" customFormat="1" ht="15.75">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s="3" customFormat="1" ht="15.75">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s="3" customFormat="1" ht="15.75">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s="3" customFormat="1" ht="15.75">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s="3" customFormat="1" ht="15.75">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s="3" customFormat="1" ht="15.75">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s="3" customFormat="1" ht="15.75">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s="3" customFormat="1" ht="15.75">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s="3" customFormat="1" ht="15.75">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s="3" customFormat="1" ht="15.75">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s="3" customFormat="1" ht="15.75">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s="3" customFormat="1" ht="15.75">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s="3" customFormat="1" ht="15.75">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s="3" customFormat="1" ht="15.75">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s="3" customFormat="1" ht="15.75">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s="3" customFormat="1" ht="15.75">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s="3" customFormat="1" ht="15.75">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s="3" customFormat="1" ht="15.75">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s="3" customFormat="1" ht="15.75">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s="3" customFormat="1" ht="15.75">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s="3" customFormat="1" ht="15.75">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s="3" customFormat="1" ht="15.75">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s="3" customFormat="1" ht="15.75">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s="3" customFormat="1" ht="15.75">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s="3" customFormat="1" ht="15.75">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s="3" customFormat="1" ht="15.75">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s="3" customFormat="1" ht="15.75">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s="3" customFormat="1" ht="15.75">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s="3" customFormat="1" ht="15.75">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s="3" customFormat="1" ht="15.75">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s="3" customFormat="1" ht="15.75">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s="3" customFormat="1" ht="15.75">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s="3" customFormat="1" ht="15.75">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s="3" customFormat="1" ht="15.75">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s="3" customFormat="1" ht="15.75">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s="3" customFormat="1" ht="15.75">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s="3" customFormat="1" ht="15.75">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s="3" customFormat="1" ht="15.75">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s="3" customFormat="1" ht="15.75">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s="3" customFormat="1" ht="15.75">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s="3" customFormat="1" ht="15.75">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s="3" customFormat="1" ht="15.75">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s="3" customFormat="1" ht="15.75">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s="3" customFormat="1" ht="15.75">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s="3" customFormat="1" ht="15.75">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s="3" customFormat="1" ht="15.75">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s="3" customFormat="1" ht="15.75">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s="3" customFormat="1" ht="15.75">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s="3" customFormat="1" ht="15.75">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s="3" customFormat="1" ht="15.75">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s="3" customFormat="1" ht="15.75">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s="3" customFormat="1" ht="15.75">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s="3" customFormat="1" ht="15.75">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s="3" customFormat="1" ht="15.75">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s="3" customFormat="1" ht="15.75">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s="3" customFormat="1" ht="15.75">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s="3" customFormat="1" ht="15.75">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s="3" customFormat="1" ht="15.75">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s="3" customFormat="1" ht="15.75">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s="3" customFormat="1" ht="15.75">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s="3" customFormat="1" ht="15.75">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s="3" customFormat="1" ht="15.75">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s="3" customFormat="1" ht="15.75">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s="3" customFormat="1" ht="15.75">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s="3" customFormat="1" ht="15.75">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s="3" customFormat="1" ht="15.75">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s="3" customFormat="1" ht="15.75">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s="3" customFormat="1" ht="15.75">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s="3" customFormat="1" ht="15.75">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s="3" customFormat="1" ht="15.75">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s="3" customFormat="1" ht="15.75">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s="3" customFormat="1" ht="15.75">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s="3" customFormat="1" ht="15.75">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s="3" customFormat="1" ht="15.75">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s="3" customFormat="1" ht="15.75">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s="3" customFormat="1" ht="15.75">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s="3" customFormat="1" ht="15.75">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s="3" customFormat="1" ht="15.75">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s="3" customFormat="1" ht="15.75">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s="3" customFormat="1" ht="15.75">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s="3" customFormat="1" ht="15.75">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s="3" customFormat="1" ht="15.75">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s="3" customFormat="1" ht="15.75">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s="3" customFormat="1" ht="15.75">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s="3" customFormat="1" ht="15.75">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s="3" customFormat="1" ht="15.75">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s="3" customFormat="1" ht="15.75">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s="3" customFormat="1" ht="15.75">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s="3" customFormat="1" ht="15.75">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s="3" customFormat="1" ht="15.75">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s="3" customFormat="1" ht="15.75">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s="3" customFormat="1" ht="15.75">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s="3" customFormat="1" ht="15.75">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s="3" customFormat="1" ht="15.75">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s="3" customFormat="1" ht="15.75">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s="3" customFormat="1" ht="15.75">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s="3" customFormat="1" ht="15.75">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s="3" customFormat="1" ht="15.75">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s="3" customFormat="1" ht="15.75">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s="3" customFormat="1" ht="15.75">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s="3" customFormat="1" ht="15.75">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s="3" customFormat="1" ht="15.75">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s="3" customFormat="1" ht="15.75">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s="3" customFormat="1" ht="15.75">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s="3" customFormat="1" ht="15.75">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s="3" customFormat="1" ht="15.75">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s="3" customFormat="1" ht="15.75">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s="3" customFormat="1" ht="15.75">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s="3" customFormat="1" ht="15.75">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s="3" customFormat="1" ht="15.75">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s="3" customFormat="1" ht="15.75">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s="3" customFormat="1" ht="15.75">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s="3" customFormat="1" ht="15.75">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s="3" customFormat="1" ht="15.75">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s="3" customFormat="1" ht="15.75">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s="3" customFormat="1" ht="15.75">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s="3" customFormat="1" ht="15.75">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s="3" customFormat="1" ht="15.75">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s="3" customFormat="1" ht="15.75">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s="3" customFormat="1" ht="15.75">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s="3" customFormat="1" ht="15.75">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s="3" customFormat="1" ht="15.75">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s="3" customFormat="1">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s="3" customFormat="1" ht="15.75">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s="3" customFormat="1" ht="15.75">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s="3" customFormat="1" ht="15.75">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s="3" customFormat="1" ht="15.75">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s="3" customFormat="1" ht="15.75">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s="3" customFormat="1" ht="15.75">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s="3" customFormat="1" ht="15.75">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s="3" customFormat="1">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c r="A1016" s="530" t="s">
        <v>246</v>
      </c>
      <c r="B1016" s="535"/>
      <c r="C1016" s="535"/>
      <c r="D1016" s="535"/>
      <c r="E1016" s="535"/>
      <c r="F1016" s="535"/>
      <c r="G1016" s="535"/>
      <c r="H1016" s="535"/>
      <c r="I1016" s="535"/>
      <c r="J1016" s="535"/>
      <c r="K1016" s="535"/>
      <c r="L1016" s="535"/>
      <c r="M1016" s="535"/>
      <c r="N1016" s="535"/>
      <c r="O1016" s="535"/>
      <c r="P1016" s="535"/>
      <c r="Q1016" s="535"/>
      <c r="R1016" s="535"/>
      <c r="S1016" s="535"/>
      <c r="T1016" s="535"/>
      <c r="U1016" s="535"/>
      <c r="V1016" s="535"/>
    </row>
  </sheetData>
  <mergeCells count="4">
    <mergeCell ref="A1016:V1016"/>
    <mergeCell ref="A5:A6"/>
    <mergeCell ref="B5:B6"/>
    <mergeCell ref="C5:AF5"/>
  </mergeCells>
  <phoneticPr fontId="20" type="noConversion"/>
  <pageMargins left="0.39370078740157483" right="0.39370078740157483" top="0.59055118110236227" bottom="0.59055118110236227" header="0.51181102362204722" footer="0.51181102362204722"/>
  <pageSetup paperSize="9" scale="12" fitToHeight="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workbookViewId="0">
      <pane xSplit="2" ySplit="6" topLeftCell="C1008" activePane="bottomRight" state="frozen"/>
      <selection activeCell="N6" sqref="N6"/>
      <selection pane="topRight" activeCell="N6" sqref="N6"/>
      <selection pane="bottomLeft" activeCell="N6" sqref="N6"/>
      <selection pane="bottomRight" activeCell="N6" sqref="N6"/>
    </sheetView>
  </sheetViews>
  <sheetFormatPr defaultColWidth="14.875" defaultRowHeight="16.5"/>
  <cols>
    <col min="1" max="1" width="6.25" style="223" customWidth="1"/>
    <col min="2" max="2" width="19.75" style="223" customWidth="1"/>
    <col min="3" max="32" width="6.125" style="223" customWidth="1"/>
    <col min="33" max="16384" width="14.875" style="223"/>
  </cols>
  <sheetData>
    <row r="1" spans="1:32">
      <c r="A1" s="2" t="s">
        <v>1611</v>
      </c>
    </row>
    <row r="3" spans="1:32">
      <c r="A3" s="4" t="s">
        <v>1615</v>
      </c>
    </row>
    <row r="4" spans="1:32">
      <c r="A4" s="4" t="s">
        <v>1018</v>
      </c>
      <c r="G4" s="20"/>
      <c r="AF4" s="20"/>
    </row>
    <row r="5" spans="1:32" s="3" customFormat="1">
      <c r="A5" s="529" t="s">
        <v>1672</v>
      </c>
      <c r="B5" s="529" t="s">
        <v>1673</v>
      </c>
      <c r="C5" s="543" t="s">
        <v>1535</v>
      </c>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5"/>
    </row>
    <row r="6" spans="1:32" s="3" customFormat="1" ht="15.75">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s="3" customFormat="1" ht="15.75">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s="3" customFormat="1" ht="15.75">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s="3" customFormat="1" ht="15.75">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s="3" customFormat="1" ht="15.75">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s="3" customFormat="1" ht="15.75">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s="3" customFormat="1" ht="15.75">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s="3" customFormat="1" ht="15.75">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s="3" customFormat="1" ht="15.75">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s="3" customFormat="1" ht="15.75">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s="3" customFormat="1" ht="15.75">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s="3" customFormat="1" ht="15.75">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s="3" customFormat="1" ht="15.75">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s="3" customFormat="1" ht="15.75">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s="3" customFormat="1" ht="15.75">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s="3" customFormat="1" ht="15.75">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s="3" customFormat="1" ht="15.75">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s="3" customFormat="1" ht="15.75">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s="3" customFormat="1" ht="15.75">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s="3" customFormat="1" ht="15.75">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s="3" customFormat="1" ht="15.75">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s="3" customFormat="1" ht="15.75">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s="3" customFormat="1" ht="15.75">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s="3" customFormat="1" ht="15.75">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s="3" customFormat="1" ht="15.75">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s="3" customFormat="1" ht="15.75">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s="3" customFormat="1" ht="15.75">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s="3" customFormat="1" ht="15.75">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s="3" customFormat="1" ht="15.75">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s="3" customFormat="1" ht="15.75">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s="3" customFormat="1" ht="15.75">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s="3" customFormat="1" ht="15.75">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s="3" customFormat="1" ht="15.75">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s="3" customFormat="1" ht="15.75">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s="3" customFormat="1" ht="15.75">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s="3" customFormat="1" ht="15.75">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s="3" customFormat="1" ht="15.75">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s="3" customFormat="1" ht="15.75">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s="3" customFormat="1" ht="15.75">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s="3" customFormat="1" ht="15.75">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s="3" customFormat="1" ht="15.75">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s="3" customFormat="1" ht="15.75">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s="3" customFormat="1" ht="15.75">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s="3" customFormat="1" ht="15.75">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s="3" customFormat="1" ht="15.75">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s="3" customFormat="1" ht="15.75">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s="3" customFormat="1" ht="15.75">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s="3" customFormat="1" ht="15.75">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s="3" customFormat="1" ht="15.75">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s="3" customFormat="1" ht="15.75">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s="3" customFormat="1" ht="15.75">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s="3" customFormat="1" ht="15.75">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s="3" customFormat="1" ht="15.75">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s="3" customFormat="1" ht="15.75">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s="3" customFormat="1" ht="15.75">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s="3" customFormat="1" ht="15.75">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s="3" customFormat="1" ht="15.75">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s="3" customFormat="1" ht="15.75">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s="3" customFormat="1" ht="15.75">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s="3" customFormat="1" ht="15.75">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s="3" customFormat="1" ht="15.75">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s="3" customFormat="1" ht="15.75">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s="3" customFormat="1" ht="15.75">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s="3" customFormat="1" ht="15.75">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s="3" customFormat="1" ht="15.75">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s="3" customFormat="1" ht="15.75">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s="3" customFormat="1" ht="15.75">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s="3" customFormat="1" ht="15.75">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s="3" customFormat="1" ht="15.75">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s="3" customFormat="1" ht="15.75">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s="3" customFormat="1" ht="15.75">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s="3" customFormat="1" ht="15.75">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s="3" customFormat="1" ht="15.75">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s="3" customFormat="1" ht="15.75">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s="3" customFormat="1" ht="15.75">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s="3" customFormat="1" ht="15.75">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s="3" customFormat="1" ht="15.75">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s="3" customFormat="1" ht="15.75">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s="3" customFormat="1" ht="15.75">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s="3" customFormat="1" ht="15.75">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s="3" customFormat="1" ht="15.75">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s="3" customFormat="1" ht="15.75">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s="3" customFormat="1" ht="15.75">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s="3" customFormat="1" ht="15.75">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s="3" customFormat="1" ht="15.75">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s="3" customFormat="1" ht="15.75">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s="3" customFormat="1" ht="15.75">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s="3" customFormat="1" ht="15.75">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s="3" customFormat="1" ht="15.75">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s="3" customFormat="1" ht="15.75">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s="3" customFormat="1" ht="15.75">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s="3" customFormat="1" ht="15.75">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s="3" customFormat="1" ht="15.75">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s="3" customFormat="1" ht="15.75">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s="3" customFormat="1" ht="15.75">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s="3" customFormat="1" ht="15.75">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s="3" customFormat="1" ht="15.75">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s="3" customFormat="1" ht="15.75">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s="3" customFormat="1" ht="15.75">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s="3" customFormat="1" ht="15.75">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s="3" customFormat="1" ht="15.75">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s="3" customFormat="1" ht="15.75">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s="3" customFormat="1" ht="15.75">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s="3" customFormat="1" ht="15.75">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s="3" customFormat="1" ht="15.75">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s="3" customFormat="1" ht="15.75">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s="3" customFormat="1" ht="15.75">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s="3" customFormat="1" ht="15.75">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s="3" customFormat="1" ht="15.75">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s="3" customFormat="1" ht="15.75">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s="3" customFormat="1" ht="15.75">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s="3" customFormat="1" ht="15.75">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s="3" customFormat="1" ht="15.75">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s="3" customFormat="1" ht="15.75">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s="3" customFormat="1" ht="15.75">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s="3" customFormat="1" ht="15.75">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s="3" customFormat="1" ht="15.75">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s="3" customFormat="1" ht="15.75">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s="3" customFormat="1" ht="15.75">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s="3" customFormat="1" ht="15.75">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s="3" customFormat="1" ht="15.75">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s="3" customFormat="1" ht="15.75">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s="3" customFormat="1" ht="15.75">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s="3" customFormat="1" ht="15.75">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s="3" customFormat="1" ht="15.75">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s="3" customFormat="1" ht="15.75">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s="3" customFormat="1" ht="15.75">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s="3" customFormat="1" ht="15.75">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s="3" customFormat="1" ht="15.75">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s="3" customFormat="1" ht="15.75">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s="3" customFormat="1" ht="15.75">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s="3" customFormat="1" ht="15.75">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s="3" customFormat="1" ht="15.75">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s="3" customFormat="1" ht="15.75">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s="3" customFormat="1" ht="15.75">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s="3" customFormat="1" ht="15.75">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s="3" customFormat="1" ht="15.75">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s="3" customFormat="1" ht="15.75">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s="3" customFormat="1" ht="15.75">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s="3" customFormat="1" ht="15.75">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s="3" customFormat="1" ht="15.75">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s="3" customFormat="1" ht="15.75">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s="3" customFormat="1" ht="15.75">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s="3" customFormat="1" ht="15.75">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s="3" customFormat="1" ht="15.75">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s="3" customFormat="1" ht="15.75">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s="3" customFormat="1" ht="15.75">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s="3" customFormat="1" ht="15.75">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s="3" customFormat="1" ht="15.75">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s="3" customFormat="1" ht="15.75">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s="3" customFormat="1" ht="15.75">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s="3" customFormat="1" ht="15.75">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s="3" customFormat="1" ht="15.75">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s="3" customFormat="1" ht="15.75">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s="3" customFormat="1" ht="15.75">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s="3" customFormat="1" ht="15.75">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s="3" customFormat="1" ht="15.75">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s="3" customFormat="1" ht="15.75">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s="3" customFormat="1" ht="15.75">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s="3" customFormat="1" ht="15.75">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s="3" customFormat="1" ht="15.75">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s="3" customFormat="1" ht="15.75">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s="3" customFormat="1" ht="15.75">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s="3" customFormat="1" ht="15.75">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s="3" customFormat="1" ht="15.75">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s="3" customFormat="1" ht="15.75">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s="3" customFormat="1" ht="15.75">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s="3" customFormat="1" ht="15.75">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s="3" customFormat="1" ht="15.75">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s="3" customFormat="1" ht="15.75">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s="3" customFormat="1" ht="15.75">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s="3" customFormat="1" ht="15.75">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s="3" customFormat="1" ht="15.75">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s="3" customFormat="1" ht="15.75">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s="3" customFormat="1" ht="15.75">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s="3" customFormat="1" ht="15.75">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s="3" customFormat="1" ht="15.75">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s="3" customFormat="1" ht="15.75">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s="3" customFormat="1" ht="15.75">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s="3" customFormat="1" ht="15.75">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s="3" customFormat="1" ht="15.75">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s="3" customFormat="1" ht="15.75">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s="3" customFormat="1" ht="15.75">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s="3" customFormat="1" ht="15.75">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s="3" customFormat="1" ht="15.75">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s="3" customFormat="1" ht="15.75">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s="3" customFormat="1" ht="15.75">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s="3" customFormat="1" ht="15.75">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s="3" customFormat="1" ht="15.75">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s="3" customFormat="1" ht="15.75">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s="3" customFormat="1" ht="15.75">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s="3" customFormat="1" ht="15.75">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s="3" customFormat="1" ht="15.75">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s="3" customFormat="1" ht="15.75">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s="3" customFormat="1" ht="15.75">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s="3" customFormat="1" ht="15.75">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s="3" customFormat="1" ht="15.75">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s="3" customFormat="1" ht="15.75">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s="3" customFormat="1" ht="15.75">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s="3" customFormat="1" ht="15.75">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s="3" customFormat="1" ht="15.75">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s="3" customFormat="1">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s="3" customFormat="1" ht="15.75">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s="3" customFormat="1" ht="15.75">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s="3" customFormat="1" ht="15.75">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s="3" customFormat="1" ht="15.75">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s="3" customFormat="1" ht="15.75">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s="3" customFormat="1" ht="15.75">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s="3" customFormat="1" ht="15.75">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s="3" customFormat="1">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c r="A1016" s="530" t="s">
        <v>246</v>
      </c>
      <c r="B1016" s="535"/>
      <c r="C1016" s="535"/>
      <c r="D1016" s="535"/>
      <c r="E1016" s="535"/>
      <c r="F1016" s="535"/>
      <c r="G1016" s="535"/>
      <c r="H1016" s="535"/>
      <c r="I1016" s="535"/>
      <c r="J1016" s="535"/>
      <c r="K1016" s="535"/>
      <c r="L1016" s="535"/>
      <c r="M1016" s="535"/>
      <c r="N1016" s="535"/>
      <c r="O1016" s="535"/>
      <c r="P1016" s="535"/>
      <c r="Q1016" s="535"/>
      <c r="R1016" s="535"/>
      <c r="S1016" s="535"/>
      <c r="T1016" s="535"/>
      <c r="U1016" s="535"/>
      <c r="V1016" s="535"/>
    </row>
  </sheetData>
  <mergeCells count="4">
    <mergeCell ref="A1016:V1016"/>
    <mergeCell ref="A5:A6"/>
    <mergeCell ref="B5:B6"/>
    <mergeCell ref="C5:AF5"/>
  </mergeCells>
  <phoneticPr fontId="20" type="noConversion"/>
  <pageMargins left="0.39370078740157483" right="0.39370078740157483" top="0.59055118110236227" bottom="0.59055118110236227" header="0.51181102362204722" footer="0.51181102362204722"/>
  <pageSetup paperSize="9" scale="12" fitToHeight="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7"/>
  <sheetViews>
    <sheetView showGridLines="0" view="pageBreakPreview" zoomScaleNormal="100" zoomScaleSheetLayoutView="100" workbookViewId="0">
      <pane xSplit="1" ySplit="6" topLeftCell="B7" activePane="bottomRight" state="frozen"/>
      <selection activeCell="N6" sqref="N6"/>
      <selection pane="topRight" activeCell="N6" sqref="N6"/>
      <selection pane="bottomLeft" activeCell="N6" sqref="N6"/>
      <selection pane="bottomRight"/>
    </sheetView>
  </sheetViews>
  <sheetFormatPr defaultColWidth="11.75" defaultRowHeight="15.75"/>
  <cols>
    <col min="1" max="1" width="12.125" style="3" customWidth="1"/>
    <col min="2" max="3" width="4.5" style="3" bestFit="1" customWidth="1"/>
    <col min="4" max="34" width="4.5" style="3" customWidth="1"/>
    <col min="35" max="16384" width="11.75" style="3"/>
  </cols>
  <sheetData>
    <row r="1" spans="1:34" ht="16.5">
      <c r="A1" s="2" t="s">
        <v>1572</v>
      </c>
    </row>
    <row r="3" spans="1:34" ht="16.5">
      <c r="A3" s="4" t="s">
        <v>1573</v>
      </c>
    </row>
    <row r="4" spans="1:34" ht="16.5">
      <c r="A4" s="4" t="s">
        <v>1015</v>
      </c>
    </row>
    <row r="5" spans="1:34" s="7" customFormat="1" ht="16.5">
      <c r="A5" s="522" t="s">
        <v>1253</v>
      </c>
      <c r="B5" s="524" t="s">
        <v>1584</v>
      </c>
      <c r="C5" s="524"/>
      <c r="D5" s="524"/>
      <c r="E5" s="524"/>
      <c r="F5" s="525"/>
      <c r="G5" s="525"/>
      <c r="H5" s="525"/>
      <c r="I5" s="525"/>
      <c r="J5" s="525"/>
      <c r="K5" s="525"/>
      <c r="L5" s="525"/>
      <c r="M5" s="525"/>
      <c r="N5" s="525"/>
      <c r="O5" s="525"/>
      <c r="P5" s="525"/>
      <c r="Q5" s="525"/>
      <c r="R5" s="525"/>
      <c r="S5" s="525"/>
      <c r="T5" s="525"/>
      <c r="U5" s="525"/>
      <c r="V5" s="525"/>
      <c r="W5" s="525"/>
      <c r="X5" s="525"/>
      <c r="Y5" s="525"/>
      <c r="Z5" s="525"/>
      <c r="AA5" s="525"/>
      <c r="AB5" s="525"/>
      <c r="AC5" s="525"/>
      <c r="AD5" s="525"/>
      <c r="AE5" s="525"/>
      <c r="AF5" s="525"/>
      <c r="AG5" s="525"/>
      <c r="AH5" s="525"/>
    </row>
    <row r="6" spans="1:34" s="7" customFormat="1">
      <c r="A6" s="523"/>
      <c r="B6" s="220">
        <v>102</v>
      </c>
      <c r="C6" s="220">
        <f>B6+1</f>
        <v>103</v>
      </c>
      <c r="D6" s="220">
        <f t="shared" ref="D6:AH6" si="0">C6+1</f>
        <v>104</v>
      </c>
      <c r="E6" s="196">
        <f t="shared" si="0"/>
        <v>105</v>
      </c>
      <c r="F6" s="196">
        <f t="shared" si="0"/>
        <v>106</v>
      </c>
      <c r="G6" s="196">
        <f t="shared" si="0"/>
        <v>107</v>
      </c>
      <c r="H6" s="196">
        <f t="shared" si="0"/>
        <v>108</v>
      </c>
      <c r="I6" s="196">
        <f t="shared" si="0"/>
        <v>109</v>
      </c>
      <c r="J6" s="196">
        <f t="shared" si="0"/>
        <v>110</v>
      </c>
      <c r="K6" s="196">
        <f t="shared" si="0"/>
        <v>111</v>
      </c>
      <c r="L6" s="196">
        <f t="shared" si="0"/>
        <v>112</v>
      </c>
      <c r="M6" s="196">
        <f t="shared" si="0"/>
        <v>113</v>
      </c>
      <c r="N6" s="196">
        <f t="shared" si="0"/>
        <v>114</v>
      </c>
      <c r="O6" s="196">
        <f t="shared" si="0"/>
        <v>115</v>
      </c>
      <c r="P6" s="196">
        <f t="shared" si="0"/>
        <v>116</v>
      </c>
      <c r="Q6" s="196">
        <f t="shared" si="0"/>
        <v>117</v>
      </c>
      <c r="R6" s="196">
        <f t="shared" si="0"/>
        <v>118</v>
      </c>
      <c r="S6" s="196">
        <f t="shared" si="0"/>
        <v>119</v>
      </c>
      <c r="T6" s="196">
        <f t="shared" si="0"/>
        <v>120</v>
      </c>
      <c r="U6" s="196">
        <f t="shared" si="0"/>
        <v>121</v>
      </c>
      <c r="V6" s="196">
        <f t="shared" si="0"/>
        <v>122</v>
      </c>
      <c r="W6" s="196">
        <f t="shared" si="0"/>
        <v>123</v>
      </c>
      <c r="X6" s="196">
        <f t="shared" si="0"/>
        <v>124</v>
      </c>
      <c r="Y6" s="196">
        <f t="shared" si="0"/>
        <v>125</v>
      </c>
      <c r="Z6" s="196">
        <f t="shared" si="0"/>
        <v>126</v>
      </c>
      <c r="AA6" s="196">
        <f t="shared" si="0"/>
        <v>127</v>
      </c>
      <c r="AB6" s="196">
        <f t="shared" si="0"/>
        <v>128</v>
      </c>
      <c r="AC6" s="196">
        <f t="shared" si="0"/>
        <v>129</v>
      </c>
      <c r="AD6" s="196">
        <f t="shared" si="0"/>
        <v>130</v>
      </c>
      <c r="AE6" s="196">
        <f t="shared" si="0"/>
        <v>131</v>
      </c>
      <c r="AF6" s="196">
        <f t="shared" si="0"/>
        <v>132</v>
      </c>
      <c r="AG6" s="196">
        <f t="shared" si="0"/>
        <v>133</v>
      </c>
      <c r="AH6" s="196">
        <f t="shared" si="0"/>
        <v>134</v>
      </c>
    </row>
    <row r="7" spans="1:34" s="7" customFormat="1" ht="16.5">
      <c r="A7" s="5" t="s">
        <v>1254</v>
      </c>
      <c r="B7" s="8"/>
      <c r="C7" s="8"/>
      <c r="D7" s="8"/>
      <c r="E7" s="9"/>
      <c r="F7" s="9"/>
      <c r="G7" s="9"/>
      <c r="H7" s="9"/>
      <c r="I7" s="9"/>
      <c r="J7" s="9"/>
      <c r="K7" s="9"/>
      <c r="L7" s="9"/>
      <c r="M7" s="9"/>
      <c r="N7" s="9"/>
      <c r="O7" s="9"/>
      <c r="P7" s="9"/>
      <c r="Q7" s="9"/>
      <c r="R7" s="9"/>
      <c r="S7" s="9"/>
      <c r="T7" s="9"/>
      <c r="U7" s="9"/>
      <c r="V7" s="9"/>
      <c r="W7" s="9"/>
      <c r="X7" s="9"/>
      <c r="Y7" s="9"/>
      <c r="Z7" s="9"/>
      <c r="AA7" s="9"/>
      <c r="AB7" s="9"/>
      <c r="AC7" s="9"/>
      <c r="AD7" s="9"/>
      <c r="AE7" s="9"/>
      <c r="AF7" s="9"/>
      <c r="AG7" s="9"/>
      <c r="AH7" s="9"/>
    </row>
    <row r="8" spans="1:34" s="7" customFormat="1" ht="16.5">
      <c r="A8" s="5" t="s">
        <v>1255</v>
      </c>
      <c r="B8" s="8"/>
      <c r="C8" s="8"/>
      <c r="D8" s="8"/>
      <c r="E8" s="9"/>
      <c r="F8" s="9"/>
      <c r="G8" s="9"/>
      <c r="H8" s="9"/>
      <c r="I8" s="9"/>
      <c r="J8" s="9"/>
      <c r="K8" s="9"/>
      <c r="L8" s="9"/>
      <c r="M8" s="9"/>
      <c r="N8" s="9"/>
      <c r="O8" s="9"/>
      <c r="P8" s="9"/>
      <c r="Q8" s="9"/>
      <c r="R8" s="9"/>
      <c r="S8" s="9"/>
      <c r="T8" s="9"/>
      <c r="U8" s="9"/>
      <c r="V8" s="9"/>
      <c r="W8" s="9"/>
      <c r="X8" s="9"/>
      <c r="Y8" s="9"/>
      <c r="Z8" s="9"/>
      <c r="AA8" s="9"/>
      <c r="AB8" s="9"/>
      <c r="AC8" s="9"/>
      <c r="AD8" s="9"/>
      <c r="AE8" s="9"/>
      <c r="AF8" s="9"/>
      <c r="AG8" s="9"/>
      <c r="AH8" s="9"/>
    </row>
    <row r="9" spans="1:34" s="7" customFormat="1">
      <c r="A9" s="6" t="s">
        <v>1671</v>
      </c>
      <c r="B9" s="8"/>
      <c r="C9" s="8"/>
      <c r="D9" s="8"/>
      <c r="E9" s="9"/>
      <c r="F9" s="9"/>
      <c r="G9" s="9"/>
      <c r="H9" s="9"/>
      <c r="I9" s="9"/>
      <c r="J9" s="9"/>
      <c r="K9" s="9"/>
      <c r="L9" s="9"/>
      <c r="M9" s="9"/>
      <c r="N9" s="9"/>
      <c r="O9" s="9"/>
      <c r="P9" s="9"/>
      <c r="Q9" s="9"/>
      <c r="R9" s="9"/>
      <c r="S9" s="9"/>
      <c r="T9" s="9"/>
      <c r="U9" s="9"/>
      <c r="V9" s="9"/>
      <c r="W9" s="9"/>
      <c r="X9" s="9"/>
      <c r="Y9" s="9"/>
      <c r="Z9" s="9"/>
      <c r="AA9" s="9"/>
      <c r="AB9" s="9"/>
      <c r="AC9" s="9"/>
      <c r="AD9" s="9"/>
      <c r="AE9" s="9"/>
      <c r="AF9" s="9"/>
      <c r="AG9" s="9"/>
      <c r="AH9" s="9"/>
    </row>
    <row r="10" spans="1:34" s="7" customFormat="1" ht="16.5">
      <c r="A10" s="5" t="s">
        <v>1256</v>
      </c>
      <c r="B10" s="8"/>
      <c r="C10" s="8"/>
      <c r="D10" s="8"/>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row>
    <row r="12" spans="1:34" s="7" customFormat="1" ht="16.5">
      <c r="A12" s="522" t="s">
        <v>1253</v>
      </c>
      <c r="B12" s="524" t="s">
        <v>1585</v>
      </c>
      <c r="C12" s="524"/>
      <c r="D12" s="524"/>
      <c r="E12" s="524"/>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c r="AG12" s="525"/>
      <c r="AH12" s="525"/>
    </row>
    <row r="13" spans="1:34" s="7" customFormat="1">
      <c r="A13" s="523"/>
      <c r="B13" s="220">
        <f t="shared" ref="B13:AH13" si="1">B6</f>
        <v>102</v>
      </c>
      <c r="C13" s="220">
        <f t="shared" si="1"/>
        <v>103</v>
      </c>
      <c r="D13" s="220">
        <f t="shared" si="1"/>
        <v>104</v>
      </c>
      <c r="E13" s="196">
        <f t="shared" si="1"/>
        <v>105</v>
      </c>
      <c r="F13" s="196">
        <f t="shared" si="1"/>
        <v>106</v>
      </c>
      <c r="G13" s="196">
        <f t="shared" si="1"/>
        <v>107</v>
      </c>
      <c r="H13" s="196">
        <f t="shared" si="1"/>
        <v>108</v>
      </c>
      <c r="I13" s="196">
        <f t="shared" si="1"/>
        <v>109</v>
      </c>
      <c r="J13" s="196">
        <f t="shared" si="1"/>
        <v>110</v>
      </c>
      <c r="K13" s="196">
        <f t="shared" si="1"/>
        <v>111</v>
      </c>
      <c r="L13" s="196">
        <f t="shared" si="1"/>
        <v>112</v>
      </c>
      <c r="M13" s="196">
        <f t="shared" si="1"/>
        <v>113</v>
      </c>
      <c r="N13" s="196">
        <f t="shared" si="1"/>
        <v>114</v>
      </c>
      <c r="O13" s="196">
        <f t="shared" si="1"/>
        <v>115</v>
      </c>
      <c r="P13" s="196">
        <f t="shared" si="1"/>
        <v>116</v>
      </c>
      <c r="Q13" s="196">
        <f t="shared" si="1"/>
        <v>117</v>
      </c>
      <c r="R13" s="196">
        <f t="shared" si="1"/>
        <v>118</v>
      </c>
      <c r="S13" s="196">
        <f t="shared" si="1"/>
        <v>119</v>
      </c>
      <c r="T13" s="196">
        <f t="shared" si="1"/>
        <v>120</v>
      </c>
      <c r="U13" s="196">
        <f t="shared" si="1"/>
        <v>121</v>
      </c>
      <c r="V13" s="196">
        <f t="shared" si="1"/>
        <v>122</v>
      </c>
      <c r="W13" s="196">
        <f t="shared" si="1"/>
        <v>123</v>
      </c>
      <c r="X13" s="196">
        <f t="shared" si="1"/>
        <v>124</v>
      </c>
      <c r="Y13" s="196">
        <f t="shared" si="1"/>
        <v>125</v>
      </c>
      <c r="Z13" s="196">
        <f t="shared" si="1"/>
        <v>126</v>
      </c>
      <c r="AA13" s="196">
        <f t="shared" si="1"/>
        <v>127</v>
      </c>
      <c r="AB13" s="196">
        <f t="shared" si="1"/>
        <v>128</v>
      </c>
      <c r="AC13" s="196">
        <f t="shared" si="1"/>
        <v>129</v>
      </c>
      <c r="AD13" s="196">
        <f t="shared" si="1"/>
        <v>130</v>
      </c>
      <c r="AE13" s="196">
        <f t="shared" si="1"/>
        <v>131</v>
      </c>
      <c r="AF13" s="196">
        <f t="shared" si="1"/>
        <v>132</v>
      </c>
      <c r="AG13" s="196">
        <f t="shared" si="1"/>
        <v>133</v>
      </c>
      <c r="AH13" s="196">
        <f t="shared" si="1"/>
        <v>134</v>
      </c>
    </row>
    <row r="14" spans="1:34" s="7" customFormat="1" ht="16.5">
      <c r="A14" s="5" t="s">
        <v>1254</v>
      </c>
      <c r="B14" s="8"/>
      <c r="C14" s="8"/>
      <c r="D14" s="8"/>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row>
    <row r="15" spans="1:34" s="7" customFormat="1" ht="16.5">
      <c r="A15" s="5" t="s">
        <v>1255</v>
      </c>
      <c r="B15" s="8"/>
      <c r="C15" s="8"/>
      <c r="D15" s="8"/>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row>
    <row r="16" spans="1:34" s="7" customFormat="1">
      <c r="A16" s="6" t="s">
        <v>1671</v>
      </c>
      <c r="B16" s="8"/>
      <c r="C16" s="8"/>
      <c r="D16" s="8"/>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row>
    <row r="17" spans="1:34" s="7" customFormat="1" ht="16.5">
      <c r="A17" s="5" t="s">
        <v>1256</v>
      </c>
      <c r="B17" s="8"/>
      <c r="C17" s="8"/>
      <c r="D17" s="8"/>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row>
    <row r="18" spans="1:34" ht="16.5">
      <c r="A18" s="10"/>
    </row>
    <row r="19" spans="1:34" s="7" customFormat="1" ht="16.5">
      <c r="A19" s="522" t="s">
        <v>1253</v>
      </c>
      <c r="B19" s="524" t="s">
        <v>1587</v>
      </c>
      <c r="C19" s="524"/>
      <c r="D19" s="524"/>
      <c r="E19" s="524"/>
      <c r="F19" s="525"/>
      <c r="G19" s="525"/>
      <c r="H19" s="525"/>
      <c r="I19" s="525"/>
      <c r="J19" s="525"/>
      <c r="K19" s="525"/>
      <c r="L19" s="525"/>
      <c r="M19" s="525"/>
      <c r="N19" s="525"/>
      <c r="O19" s="525"/>
      <c r="P19" s="525"/>
      <c r="Q19" s="525"/>
      <c r="R19" s="525"/>
      <c r="S19" s="525"/>
      <c r="T19" s="525"/>
      <c r="U19" s="525"/>
      <c r="V19" s="525"/>
      <c r="W19" s="525"/>
      <c r="X19" s="525"/>
      <c r="Y19" s="525"/>
      <c r="Z19" s="525"/>
      <c r="AA19" s="525"/>
      <c r="AB19" s="525"/>
      <c r="AC19" s="525"/>
      <c r="AD19" s="525"/>
      <c r="AE19" s="525"/>
      <c r="AF19" s="525"/>
      <c r="AG19" s="525"/>
      <c r="AH19" s="525"/>
    </row>
    <row r="20" spans="1:34" s="7" customFormat="1">
      <c r="A20" s="523"/>
      <c r="B20" s="220">
        <f t="shared" ref="B20:AH20" si="2">B6</f>
        <v>102</v>
      </c>
      <c r="C20" s="220">
        <f t="shared" si="2"/>
        <v>103</v>
      </c>
      <c r="D20" s="220">
        <f t="shared" si="2"/>
        <v>104</v>
      </c>
      <c r="E20" s="196">
        <f t="shared" si="2"/>
        <v>105</v>
      </c>
      <c r="F20" s="196">
        <f t="shared" si="2"/>
        <v>106</v>
      </c>
      <c r="G20" s="196">
        <f t="shared" si="2"/>
        <v>107</v>
      </c>
      <c r="H20" s="196">
        <f t="shared" si="2"/>
        <v>108</v>
      </c>
      <c r="I20" s="196">
        <f t="shared" si="2"/>
        <v>109</v>
      </c>
      <c r="J20" s="196">
        <f t="shared" si="2"/>
        <v>110</v>
      </c>
      <c r="K20" s="196">
        <f t="shared" si="2"/>
        <v>111</v>
      </c>
      <c r="L20" s="196">
        <f t="shared" si="2"/>
        <v>112</v>
      </c>
      <c r="M20" s="196">
        <f t="shared" si="2"/>
        <v>113</v>
      </c>
      <c r="N20" s="196">
        <f t="shared" si="2"/>
        <v>114</v>
      </c>
      <c r="O20" s="196">
        <f t="shared" si="2"/>
        <v>115</v>
      </c>
      <c r="P20" s="196">
        <f t="shared" si="2"/>
        <v>116</v>
      </c>
      <c r="Q20" s="196">
        <f t="shared" si="2"/>
        <v>117</v>
      </c>
      <c r="R20" s="196">
        <f t="shared" si="2"/>
        <v>118</v>
      </c>
      <c r="S20" s="196">
        <f t="shared" si="2"/>
        <v>119</v>
      </c>
      <c r="T20" s="196">
        <f t="shared" si="2"/>
        <v>120</v>
      </c>
      <c r="U20" s="196">
        <f t="shared" si="2"/>
        <v>121</v>
      </c>
      <c r="V20" s="196">
        <f t="shared" si="2"/>
        <v>122</v>
      </c>
      <c r="W20" s="196">
        <f t="shared" si="2"/>
        <v>123</v>
      </c>
      <c r="X20" s="196">
        <f t="shared" si="2"/>
        <v>124</v>
      </c>
      <c r="Y20" s="196">
        <f t="shared" si="2"/>
        <v>125</v>
      </c>
      <c r="Z20" s="196">
        <f t="shared" si="2"/>
        <v>126</v>
      </c>
      <c r="AA20" s="196">
        <f t="shared" si="2"/>
        <v>127</v>
      </c>
      <c r="AB20" s="196">
        <f t="shared" si="2"/>
        <v>128</v>
      </c>
      <c r="AC20" s="196">
        <f t="shared" si="2"/>
        <v>129</v>
      </c>
      <c r="AD20" s="196">
        <f t="shared" si="2"/>
        <v>130</v>
      </c>
      <c r="AE20" s="196">
        <f t="shared" si="2"/>
        <v>131</v>
      </c>
      <c r="AF20" s="196">
        <f t="shared" si="2"/>
        <v>132</v>
      </c>
      <c r="AG20" s="196">
        <f t="shared" si="2"/>
        <v>133</v>
      </c>
      <c r="AH20" s="196">
        <f t="shared" si="2"/>
        <v>134</v>
      </c>
    </row>
    <row r="21" spans="1:34" s="7" customFormat="1" ht="16.5">
      <c r="A21" s="5" t="s">
        <v>1254</v>
      </c>
      <c r="B21" s="8"/>
      <c r="C21" s="8"/>
      <c r="D21" s="8"/>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row>
    <row r="22" spans="1:34" s="7" customFormat="1" ht="16.5">
      <c r="A22" s="5" t="s">
        <v>1255</v>
      </c>
      <c r="B22" s="8"/>
      <c r="C22" s="8"/>
      <c r="D22" s="8"/>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row>
    <row r="23" spans="1:34" s="7" customFormat="1">
      <c r="A23" s="6" t="s">
        <v>1671</v>
      </c>
      <c r="B23" s="8"/>
      <c r="C23" s="8"/>
      <c r="D23" s="8"/>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row>
    <row r="24" spans="1:34" s="7" customFormat="1" ht="16.5">
      <c r="A24" s="5" t="s">
        <v>1256</v>
      </c>
      <c r="B24" s="8"/>
      <c r="C24" s="8"/>
      <c r="D24" s="8"/>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row>
    <row r="25" spans="1:34" ht="16.5">
      <c r="A25" s="11" t="s">
        <v>1574</v>
      </c>
      <c r="B25" s="11"/>
      <c r="C25" s="11"/>
      <c r="D25" s="11"/>
      <c r="E25" s="11"/>
      <c r="F25" s="11"/>
      <c r="G25" s="11"/>
      <c r="H25" s="11"/>
      <c r="I25" s="11"/>
      <c r="J25" s="11"/>
      <c r="K25" s="11"/>
      <c r="L25" s="11"/>
      <c r="M25" s="11"/>
      <c r="N25" s="11"/>
      <c r="O25" s="11"/>
      <c r="P25" s="11"/>
      <c r="Q25" s="11"/>
      <c r="R25" s="11"/>
      <c r="S25" s="11"/>
      <c r="T25" s="11"/>
      <c r="U25" s="11"/>
      <c r="V25" s="11"/>
      <c r="W25" s="11"/>
      <c r="X25" s="11"/>
      <c r="Y25" s="11"/>
    </row>
    <row r="26" spans="1:34" ht="16.5">
      <c r="A26" s="13" t="s">
        <v>2096</v>
      </c>
      <c r="B26" s="12"/>
      <c r="C26" s="12"/>
      <c r="D26" s="12"/>
      <c r="E26" s="12"/>
      <c r="F26" s="12"/>
      <c r="G26" s="12"/>
      <c r="H26" s="12"/>
      <c r="I26" s="12"/>
      <c r="J26" s="12"/>
      <c r="K26" s="12"/>
      <c r="L26" s="12"/>
      <c r="M26" s="12"/>
      <c r="N26" s="12"/>
      <c r="O26" s="12"/>
      <c r="P26" s="12"/>
      <c r="Q26" s="12"/>
      <c r="R26" s="12"/>
      <c r="S26" s="12"/>
      <c r="T26" s="12"/>
      <c r="U26" s="12"/>
      <c r="V26" s="12"/>
      <c r="W26" s="12"/>
      <c r="X26" s="12"/>
      <c r="Y26" s="12"/>
    </row>
    <row r="27" spans="1:34" ht="16.5">
      <c r="A27" s="13" t="s">
        <v>1575</v>
      </c>
      <c r="B27" s="14"/>
      <c r="C27" s="14"/>
      <c r="D27" s="14"/>
      <c r="E27" s="14"/>
      <c r="F27" s="14"/>
      <c r="G27" s="14"/>
      <c r="H27" s="14"/>
      <c r="I27" s="14"/>
      <c r="J27" s="14"/>
      <c r="K27" s="14"/>
      <c r="L27" s="14"/>
      <c r="M27" s="14"/>
      <c r="N27" s="14"/>
      <c r="O27" s="14"/>
      <c r="P27" s="14"/>
      <c r="Q27" s="14"/>
      <c r="R27" s="14"/>
      <c r="S27" s="14"/>
      <c r="T27" s="14"/>
      <c r="U27" s="14"/>
      <c r="V27" s="14"/>
      <c r="W27" s="14"/>
      <c r="X27" s="14"/>
      <c r="Y27" s="14"/>
    </row>
  </sheetData>
  <mergeCells count="6">
    <mergeCell ref="A19:A20"/>
    <mergeCell ref="B19:AH19"/>
    <mergeCell ref="A5:A6"/>
    <mergeCell ref="B5:AH5"/>
    <mergeCell ref="A12:A13"/>
    <mergeCell ref="B12:AH12"/>
  </mergeCells>
  <phoneticPr fontId="20" type="noConversion"/>
  <pageMargins left="0.39370078740157483" right="0.39370078740157483" top="0.59055118110236227" bottom="0.59055118110236227" header="0.51181102362204722" footer="0.51181102362204722"/>
  <pageSetup paperSize="9" scale="86"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workbookViewId="0">
      <pane xSplit="2" ySplit="6" topLeftCell="C1002" activePane="bottomRight" state="frozen"/>
      <selection activeCell="N6" sqref="N6"/>
      <selection pane="topRight" activeCell="N6" sqref="N6"/>
      <selection pane="bottomLeft" activeCell="N6" sqref="N6"/>
      <selection pane="bottomRight" activeCell="N6" sqref="N6"/>
    </sheetView>
  </sheetViews>
  <sheetFormatPr defaultColWidth="14.875" defaultRowHeight="16.5"/>
  <cols>
    <col min="1" max="1" width="6.25" style="66" customWidth="1"/>
    <col min="2" max="2" width="19.75" style="66" customWidth="1"/>
    <col min="3" max="32" width="6.125" style="66" customWidth="1"/>
    <col min="33" max="16384" width="14.875" style="66"/>
  </cols>
  <sheetData>
    <row r="1" spans="1:32">
      <c r="A1" s="2" t="s">
        <v>1864</v>
      </c>
    </row>
    <row r="3" spans="1:32">
      <c r="A3" s="4" t="s">
        <v>1865</v>
      </c>
    </row>
    <row r="4" spans="1:32">
      <c r="A4" s="4" t="s">
        <v>1018</v>
      </c>
      <c r="G4" s="20"/>
      <c r="AF4" s="20"/>
    </row>
    <row r="5" spans="1:32" s="3" customFormat="1">
      <c r="A5" s="529" t="s">
        <v>1672</v>
      </c>
      <c r="B5" s="529" t="s">
        <v>1673</v>
      </c>
      <c r="C5" s="543" t="s">
        <v>1866</v>
      </c>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5"/>
    </row>
    <row r="6" spans="1:32" s="3" customFormat="1" ht="15.75">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s="3" customFormat="1" ht="15.75">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s="3" customFormat="1" ht="15.75">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s="3" customFormat="1" ht="15.75">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s="3" customFormat="1" ht="15.75">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s="3" customFormat="1" ht="15.75">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s="3" customFormat="1" ht="15.75">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s="3" customFormat="1" ht="15.75">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s="3" customFormat="1" ht="15.75">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s="3" customFormat="1" ht="15.75">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s="3" customFormat="1" ht="15.75">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s="3" customFormat="1" ht="15.75">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s="3" customFormat="1" ht="15.75">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s="3" customFormat="1" ht="15.75">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s="3" customFormat="1" ht="15.75">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s="3" customFormat="1" ht="15.75">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s="3" customFormat="1" ht="15.75">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s="3" customFormat="1" ht="15.75">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s="3" customFormat="1" ht="15.75">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s="3" customFormat="1" ht="15.75">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s="3" customFormat="1" ht="15.75">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s="3" customFormat="1" ht="15.75">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s="3" customFormat="1" ht="15.75">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s="3" customFormat="1" ht="15.75">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s="3" customFormat="1" ht="15.75">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s="3" customFormat="1" ht="15.75">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s="3" customFormat="1" ht="15.75">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s="3" customFormat="1" ht="15.75">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s="3" customFormat="1" ht="15.75">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s="3" customFormat="1" ht="15.75">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s="3" customFormat="1" ht="15.75">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s="3" customFormat="1" ht="15.75">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s="3" customFormat="1" ht="15.75">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s="3" customFormat="1" ht="15.75">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s="3" customFormat="1" ht="15.75">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s="3" customFormat="1" ht="15.75">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s="3" customFormat="1" ht="15.75">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s="3" customFormat="1" ht="15.75">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s="3" customFormat="1" ht="15.75">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s="3" customFormat="1" ht="15.75">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s="3" customFormat="1" ht="15.75">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s="3" customFormat="1" ht="15.75">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s="3" customFormat="1" ht="15.75">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s="3" customFormat="1" ht="15.75">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s="3" customFormat="1" ht="15.75">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s="3" customFormat="1" ht="15.75">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s="3" customFormat="1" ht="15.75">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s="3" customFormat="1" ht="15.75">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s="3" customFormat="1" ht="15.75">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s="3" customFormat="1" ht="15.75">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s="3" customFormat="1" ht="15.75">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s="3" customFormat="1" ht="15.75">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s="3" customFormat="1" ht="15.75">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s="3" customFormat="1" ht="15.75">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s="3" customFormat="1" ht="15.75">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s="3" customFormat="1" ht="15.75">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s="3" customFormat="1" ht="15.75">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s="3" customFormat="1" ht="15.75">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s="3" customFormat="1" ht="15.75">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s="3" customFormat="1" ht="15.75">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s="3" customFormat="1" ht="15.75">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s="3" customFormat="1" ht="15.75">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s="3" customFormat="1" ht="15.75">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s="3" customFormat="1" ht="15.75">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s="3" customFormat="1" ht="15.75">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s="3" customFormat="1" ht="15.75">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s="3" customFormat="1" ht="15.75">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s="3" customFormat="1" ht="15.75">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s="3" customFormat="1" ht="15.75">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s="3" customFormat="1" ht="15.75">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s="3" customFormat="1" ht="15.75">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s="3" customFormat="1" ht="15.75">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s="3" customFormat="1" ht="15.75">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s="3" customFormat="1" ht="15.75">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s="3" customFormat="1" ht="15.75">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s="3" customFormat="1" ht="15.75">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s="3" customFormat="1" ht="15.75">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s="3" customFormat="1" ht="15.75">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s="3" customFormat="1" ht="15.75">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s="3" customFormat="1" ht="15.75">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s="3" customFormat="1" ht="15.75">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s="3" customFormat="1" ht="15.75">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s="3" customFormat="1" ht="15.75">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s="3" customFormat="1" ht="15.75">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s="3" customFormat="1" ht="15.75">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s="3" customFormat="1" ht="15.75">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s="3" customFormat="1" ht="15.75">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s="3" customFormat="1" ht="15.75">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s="3" customFormat="1" ht="15.75">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s="3" customFormat="1" ht="15.75">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s="3" customFormat="1" ht="15.75">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s="3" customFormat="1" ht="15.75">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s="3" customFormat="1" ht="15.75">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s="3" customFormat="1" ht="15.75">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s="3" customFormat="1" ht="15.75">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s="3" customFormat="1" ht="15.75">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s="3" customFormat="1" ht="15.75">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s="3" customFormat="1" ht="15.75">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s="3" customFormat="1" ht="15.75">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s="3" customFormat="1" ht="15.75">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s="3" customFormat="1" ht="15.75">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s="3" customFormat="1" ht="15.75">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s="3" customFormat="1" ht="15.75">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s="3" customFormat="1" ht="15.75">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s="3" customFormat="1" ht="15.75">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s="3" customFormat="1" ht="15.75">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s="3" customFormat="1" ht="15.75">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s="3" customFormat="1" ht="15.75">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s="3" customFormat="1" ht="15.75">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s="3" customFormat="1" ht="15.75">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s="3" customFormat="1" ht="15.75">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s="3" customFormat="1" ht="15.75">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s="3" customFormat="1" ht="15.75">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s="3" customFormat="1" ht="15.75">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s="3" customFormat="1" ht="15.75">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s="3" customFormat="1" ht="15.75">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s="3" customFormat="1" ht="15.75">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s="3" customFormat="1" ht="15.75">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s="3" customFormat="1" ht="15.75">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s="3" customFormat="1" ht="15.75">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s="3" customFormat="1" ht="15.75">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s="3" customFormat="1" ht="15.75">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s="3" customFormat="1" ht="15.75">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s="3" customFormat="1" ht="15.75">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s="3" customFormat="1" ht="15.75">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s="3" customFormat="1" ht="15.75">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s="3" customFormat="1" ht="15.75">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s="3" customFormat="1" ht="15.75">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s="3" customFormat="1" ht="15.75">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s="3" customFormat="1" ht="15.75">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s="3" customFormat="1" ht="15.75">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s="3" customFormat="1" ht="15.75">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s="3" customFormat="1" ht="15.75">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s="3" customFormat="1" ht="15.75">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s="3" customFormat="1" ht="15.75">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s="3" customFormat="1" ht="15.75">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s="3" customFormat="1" ht="15.75">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s="3" customFormat="1" ht="15.75">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s="3" customFormat="1" ht="15.75">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s="3" customFormat="1" ht="15.75">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s="3" customFormat="1" ht="15.75">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s="3" customFormat="1" ht="15.75">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s="3" customFormat="1" ht="15.75">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s="3" customFormat="1" ht="15.75">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s="3" customFormat="1" ht="15.75">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s="3" customFormat="1" ht="15.75">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s="3" customFormat="1" ht="15.75">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s="3" customFormat="1" ht="15.75">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s="3" customFormat="1" ht="15.75">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s="3" customFormat="1" ht="15.75">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s="3" customFormat="1" ht="15.75">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s="3" customFormat="1" ht="15.75">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s="3" customFormat="1" ht="15.75">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s="3" customFormat="1" ht="15.75">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s="3" customFormat="1" ht="15.75">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s="3" customFormat="1" ht="15.75">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s="3" customFormat="1" ht="15.75">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s="3" customFormat="1" ht="15.75">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s="3" customFormat="1" ht="15.75">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s="3" customFormat="1" ht="15.75">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s="3" customFormat="1" ht="15.75">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s="3" customFormat="1" ht="15.75">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s="3" customFormat="1" ht="15.75">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s="3" customFormat="1" ht="15.75">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s="3" customFormat="1" ht="15.75">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s="3" customFormat="1" ht="15.75">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s="3" customFormat="1" ht="15.75">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s="3" customFormat="1" ht="15.75">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s="3" customFormat="1" ht="15.75">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s="3" customFormat="1" ht="15.75">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s="3" customFormat="1" ht="15.75">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s="3" customFormat="1" ht="15.75">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s="3" customFormat="1" ht="15.75">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s="3" customFormat="1" ht="15.75">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s="3" customFormat="1" ht="15.75">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s="3" customFormat="1" ht="15.75">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s="3" customFormat="1" ht="15.75">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s="3" customFormat="1" ht="15.75">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s="3" customFormat="1" ht="15.75">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s="3" customFormat="1" ht="15.75">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s="3" customFormat="1" ht="15.75">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s="3" customFormat="1" ht="15.75">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s="3" customFormat="1" ht="15.75">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s="3" customFormat="1" ht="15.75">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s="3" customFormat="1" ht="15.75">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s="3" customFormat="1" ht="15.75">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s="3" customFormat="1" ht="15.75">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s="3" customFormat="1" ht="15.75">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s="3" customFormat="1" ht="15.75">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s="3" customFormat="1" ht="15.75">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s="3" customFormat="1" ht="15.75">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s="3" customFormat="1" ht="15.75">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s="3" customFormat="1" ht="15.75">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s="3" customFormat="1" ht="15.75">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s="3" customFormat="1" ht="15.75">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s="3" customFormat="1" ht="15.75">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s="3" customFormat="1" ht="15.75">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s="3" customFormat="1" ht="15.75">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s="3" customFormat="1" ht="15.75">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s="3" customFormat="1" ht="15.75">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s="3" customFormat="1" ht="15.75">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s="3" customFormat="1">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s="3" customFormat="1" ht="15.75">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s="3" customFormat="1" ht="15.75">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s="3" customFormat="1" ht="15.75">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s="3" customFormat="1" ht="15.75">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s="3" customFormat="1" ht="15.75">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s="3" customFormat="1" ht="15.75">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s="3" customFormat="1" ht="15.75">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s="3" customFormat="1">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c r="A1016" s="530" t="s">
        <v>1833</v>
      </c>
      <c r="B1016" s="535"/>
      <c r="C1016" s="535"/>
      <c r="D1016" s="535"/>
      <c r="E1016" s="535"/>
      <c r="F1016" s="535"/>
      <c r="G1016" s="535"/>
      <c r="H1016" s="535"/>
      <c r="I1016" s="535"/>
      <c r="J1016" s="535"/>
      <c r="K1016" s="535"/>
      <c r="L1016" s="535"/>
      <c r="M1016" s="535"/>
      <c r="N1016" s="535"/>
      <c r="O1016" s="535"/>
      <c r="P1016" s="535"/>
      <c r="Q1016" s="535"/>
      <c r="R1016" s="535"/>
      <c r="S1016" s="535"/>
      <c r="T1016" s="535"/>
      <c r="U1016" s="535"/>
      <c r="V1016" s="535"/>
    </row>
  </sheetData>
  <mergeCells count="4">
    <mergeCell ref="A5:A6"/>
    <mergeCell ref="B5:B6"/>
    <mergeCell ref="C5:AF5"/>
    <mergeCell ref="A1016:V1016"/>
  </mergeCells>
  <phoneticPr fontId="20" type="noConversion"/>
  <pageMargins left="0.39370078740157483" right="0.39370078740157483" top="0.59055118110236227" bottom="0.59055118110236227" header="0.51181102362204722" footer="0.51181102362204722"/>
  <pageSetup paperSize="9" scale="12" fitToHeight="4"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workbookViewId="0">
      <pane xSplit="2" ySplit="6" topLeftCell="C1008" activePane="bottomRight" state="frozen"/>
      <selection activeCell="N6" sqref="N6"/>
      <selection pane="topRight" activeCell="N6" sqref="N6"/>
      <selection pane="bottomLeft" activeCell="N6" sqref="N6"/>
      <selection pane="bottomRight" activeCell="N6" sqref="N6"/>
    </sheetView>
  </sheetViews>
  <sheetFormatPr defaultColWidth="14.875" defaultRowHeight="16.5"/>
  <cols>
    <col min="1" max="1" width="6.25" style="66" customWidth="1"/>
    <col min="2" max="2" width="19.75" style="66" customWidth="1"/>
    <col min="3" max="32" width="6.125" style="66" customWidth="1"/>
    <col min="33" max="16384" width="14.875" style="66"/>
  </cols>
  <sheetData>
    <row r="1" spans="1:32">
      <c r="A1" s="2" t="s">
        <v>1611</v>
      </c>
    </row>
    <row r="3" spans="1:32">
      <c r="A3" s="4" t="s">
        <v>1867</v>
      </c>
    </row>
    <row r="4" spans="1:32">
      <c r="A4" s="4" t="s">
        <v>1018</v>
      </c>
      <c r="G4" s="20"/>
      <c r="AF4" s="20"/>
    </row>
    <row r="5" spans="1:32" s="3" customFormat="1">
      <c r="A5" s="529" t="s">
        <v>1672</v>
      </c>
      <c r="B5" s="529" t="s">
        <v>1673</v>
      </c>
      <c r="C5" s="543" t="s">
        <v>1868</v>
      </c>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5"/>
    </row>
    <row r="6" spans="1:32" s="3" customFormat="1" ht="15.75">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s="3" customFormat="1" ht="15.75">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s="3" customFormat="1" ht="15.75">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s="3" customFormat="1" ht="15.75">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s="3" customFormat="1" ht="15.75">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s="3" customFormat="1" ht="15.75">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s="3" customFormat="1" ht="15.75">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s="3" customFormat="1" ht="15.75">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s="3" customFormat="1" ht="15.75">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s="3" customFormat="1" ht="15.75">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s="3" customFormat="1" ht="15.75">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s="3" customFormat="1" ht="15.75">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s="3" customFormat="1" ht="15.75">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s="3" customFormat="1" ht="15.75">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s="3" customFormat="1" ht="15.75">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s="3" customFormat="1" ht="15.75">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s="3" customFormat="1" ht="15.75">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s="3" customFormat="1" ht="15.75">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s="3" customFormat="1" ht="15.75">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s="3" customFormat="1" ht="15.75">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s="3" customFormat="1" ht="15.75">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s="3" customFormat="1" ht="15.75">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s="3" customFormat="1" ht="15.75">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s="3" customFormat="1" ht="15.75">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s="3" customFormat="1" ht="15.75">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s="3" customFormat="1" ht="15.75">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s="3" customFormat="1" ht="15.75">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s="3" customFormat="1" ht="15.75">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s="3" customFormat="1" ht="15.75">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s="3" customFormat="1" ht="15.75">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s="3" customFormat="1" ht="15.75">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s="3" customFormat="1" ht="15.75">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s="3" customFormat="1" ht="15.75">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s="3" customFormat="1" ht="15.75">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s="3" customFormat="1" ht="15.75">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s="3" customFormat="1" ht="15.75">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s="3" customFormat="1" ht="15.75">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s="3" customFormat="1" ht="15.75">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s="3" customFormat="1" ht="15.75">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s="3" customFormat="1" ht="15.75">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s="3" customFormat="1" ht="15.75">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s="3" customFormat="1" ht="15.75">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s="3" customFormat="1" ht="15.75">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s="3" customFormat="1" ht="15.75">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s="3" customFormat="1" ht="15.75">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s="3" customFormat="1" ht="15.75">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s="3" customFormat="1" ht="15.75">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s="3" customFormat="1" ht="15.75">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s="3" customFormat="1" ht="15.75">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s="3" customFormat="1" ht="15.75">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s="3" customFormat="1" ht="15.75">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s="3" customFormat="1" ht="15.75">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s="3" customFormat="1" ht="15.75">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s="3" customFormat="1" ht="15.75">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s="3" customFormat="1" ht="15.75">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s="3" customFormat="1" ht="15.75">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s="3" customFormat="1" ht="15.75">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s="3" customFormat="1" ht="15.75">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s="3" customFormat="1" ht="15.75">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s="3" customFormat="1" ht="15.75">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s="3" customFormat="1" ht="15.75">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s="3" customFormat="1" ht="15.75">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s="3" customFormat="1" ht="15.75">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s="3" customFormat="1" ht="15.75">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s="3" customFormat="1" ht="15.75">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s="3" customFormat="1" ht="15.75">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s="3" customFormat="1" ht="15.75">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s="3" customFormat="1" ht="15.75">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s="3" customFormat="1" ht="15.75">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s="3" customFormat="1" ht="15.75">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s="3" customFormat="1" ht="15.75">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s="3" customFormat="1" ht="15.75">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s="3" customFormat="1" ht="15.75">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s="3" customFormat="1" ht="15.75">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s="3" customFormat="1" ht="15.75">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s="3" customFormat="1" ht="15.75">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s="3" customFormat="1" ht="15.75">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s="3" customFormat="1" ht="15.75">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s="3" customFormat="1" ht="15.75">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s="3" customFormat="1" ht="15.75">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s="3" customFormat="1" ht="15.75">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s="3" customFormat="1" ht="15.75">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s="3" customFormat="1" ht="15.75">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s="3" customFormat="1" ht="15.75">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s="3" customFormat="1" ht="15.75">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s="3" customFormat="1" ht="15.75">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s="3" customFormat="1" ht="15.75">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s="3" customFormat="1" ht="15.75">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s="3" customFormat="1" ht="15.75">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s="3" customFormat="1" ht="15.75">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s="3" customFormat="1" ht="15.75">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s="3" customFormat="1" ht="15.75">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s="3" customFormat="1" ht="15.75">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s="3" customFormat="1" ht="15.75">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s="3" customFormat="1" ht="15.75">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s="3" customFormat="1" ht="15.75">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s="3" customFormat="1" ht="15.75">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s="3" customFormat="1" ht="15.75">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s="3" customFormat="1" ht="15.75">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s="3" customFormat="1" ht="15.75">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s="3" customFormat="1" ht="15.75">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s="3" customFormat="1" ht="15.75">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s="3" customFormat="1" ht="15.75">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s="3" customFormat="1" ht="15.75">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s="3" customFormat="1" ht="15.75">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s="3" customFormat="1" ht="15.75">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s="3" customFormat="1" ht="15.75">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s="3" customFormat="1" ht="15.75">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s="3" customFormat="1" ht="15.75">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s="3" customFormat="1" ht="15.75">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s="3" customFormat="1" ht="15.75">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s="3" customFormat="1" ht="15.75">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s="3" customFormat="1" ht="15.75">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s="3" customFormat="1" ht="15.75">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s="3" customFormat="1" ht="15.75">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s="3" customFormat="1" ht="15.75">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s="3" customFormat="1" ht="15.75">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s="3" customFormat="1" ht="15.75">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s="3" customFormat="1" ht="15.75">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s="3" customFormat="1" ht="15.75">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s="3" customFormat="1" ht="15.75">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s="3" customFormat="1" ht="15.75">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s="3" customFormat="1" ht="15.75">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s="3" customFormat="1" ht="15.75">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s="3" customFormat="1" ht="15.75">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s="3" customFormat="1" ht="15.75">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s="3" customFormat="1" ht="15.75">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s="3" customFormat="1" ht="15.75">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s="3" customFormat="1" ht="15.75">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s="3" customFormat="1" ht="15.75">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s="3" customFormat="1" ht="15.75">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s="3" customFormat="1" ht="15.75">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s="3" customFormat="1" ht="15.75">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s="3" customFormat="1" ht="15.75">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s="3" customFormat="1" ht="15.75">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s="3" customFormat="1" ht="15.75">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s="3" customFormat="1" ht="15.75">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s="3" customFormat="1" ht="15.75">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s="3" customFormat="1" ht="15.75">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s="3" customFormat="1" ht="15.75">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s="3" customFormat="1" ht="15.75">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s="3" customFormat="1" ht="15.75">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s="3" customFormat="1" ht="15.75">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s="3" customFormat="1" ht="15.75">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s="3" customFormat="1" ht="15.75">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s="3" customFormat="1" ht="15.75">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s="3" customFormat="1" ht="15.75">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s="3" customFormat="1" ht="15.75">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s="3" customFormat="1" ht="15.75">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s="3" customFormat="1" ht="15.75">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s="3" customFormat="1" ht="15.75">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s="3" customFormat="1" ht="15.75">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s="3" customFormat="1" ht="15.75">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s="3" customFormat="1" ht="15.75">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s="3" customFormat="1" ht="15.75">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s="3" customFormat="1" ht="15.75">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s="3" customFormat="1" ht="15.75">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s="3" customFormat="1" ht="15.75">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s="3" customFormat="1" ht="15.75">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s="3" customFormat="1" ht="15.75">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s="3" customFormat="1" ht="15.75">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s="3" customFormat="1" ht="15.75">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s="3" customFormat="1" ht="15.75">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s="3" customFormat="1" ht="15.75">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s="3" customFormat="1" ht="15.75">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s="3" customFormat="1" ht="15.75">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s="3" customFormat="1" ht="15.75">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s="3" customFormat="1" ht="15.75">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s="3" customFormat="1" ht="15.75">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s="3" customFormat="1" ht="15.75">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s="3" customFormat="1" ht="15.75">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s="3" customFormat="1" ht="15.75">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s="3" customFormat="1" ht="15.75">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s="3" customFormat="1" ht="15.75">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s="3" customFormat="1" ht="15.75">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s="3" customFormat="1" ht="15.75">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s="3" customFormat="1" ht="15.75">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s="3" customFormat="1" ht="15.75">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s="3" customFormat="1" ht="15.75">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s="3" customFormat="1" ht="15.75">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s="3" customFormat="1" ht="15.75">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s="3" customFormat="1" ht="15.75">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s="3" customFormat="1" ht="15.75">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s="3" customFormat="1" ht="15.75">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s="3" customFormat="1" ht="15.75">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s="3" customFormat="1" ht="15.75">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s="3" customFormat="1" ht="15.75">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s="3" customFormat="1" ht="15.75">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s="3" customFormat="1" ht="15.75">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s="3" customFormat="1" ht="15.75">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s="3" customFormat="1" ht="15.75">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s="3" customFormat="1" ht="15.75">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s="3" customFormat="1" ht="15.75">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s="3" customFormat="1" ht="15.75">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s="3" customFormat="1" ht="15.75">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s="3" customFormat="1" ht="15.75">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s="3" customFormat="1" ht="15.75">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s="3" customFormat="1" ht="15.75">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s="3" customFormat="1" ht="15.75">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s="3" customFormat="1" ht="15.75">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s="3" customFormat="1" ht="15.75">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s="3" customFormat="1">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s="3" customFormat="1" ht="15.75">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s="3" customFormat="1" ht="15.75">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s="3" customFormat="1" ht="15.75">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s="3" customFormat="1" ht="15.75">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s="3" customFormat="1" ht="15.75">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s="3" customFormat="1" ht="15.75">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s="3" customFormat="1" ht="15.75">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s="3" customFormat="1">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c r="A1016" s="530" t="s">
        <v>1833</v>
      </c>
      <c r="B1016" s="535"/>
      <c r="C1016" s="535"/>
      <c r="D1016" s="535"/>
      <c r="E1016" s="535"/>
      <c r="F1016" s="535"/>
      <c r="G1016" s="535"/>
      <c r="H1016" s="535"/>
      <c r="I1016" s="535"/>
      <c r="J1016" s="535"/>
      <c r="K1016" s="535"/>
      <c r="L1016" s="535"/>
      <c r="M1016" s="535"/>
      <c r="N1016" s="535"/>
      <c r="O1016" s="535"/>
      <c r="P1016" s="535"/>
      <c r="Q1016" s="535"/>
      <c r="R1016" s="535"/>
      <c r="S1016" s="535"/>
      <c r="T1016" s="535"/>
      <c r="U1016" s="535"/>
      <c r="V1016" s="535"/>
    </row>
  </sheetData>
  <mergeCells count="4">
    <mergeCell ref="A5:A6"/>
    <mergeCell ref="B5:B6"/>
    <mergeCell ref="C5:AF5"/>
    <mergeCell ref="A1016:V1016"/>
  </mergeCells>
  <phoneticPr fontId="20" type="noConversion"/>
  <pageMargins left="0.39370078740157483" right="0.39370078740157483" top="0.59055118110236227" bottom="0.59055118110236227" header="0.51181102362204722" footer="0.51181102362204722"/>
  <pageSetup paperSize="9" scale="12" fitToHeight="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8"/>
  <sheetViews>
    <sheetView workbookViewId="0">
      <pane xSplit="2" ySplit="6" topLeftCell="C1009" activePane="bottomRight" state="frozen"/>
      <selection activeCell="N6" sqref="N6"/>
      <selection pane="topRight" activeCell="N6" sqref="N6"/>
      <selection pane="bottomLeft" activeCell="N6" sqref="N6"/>
      <selection pane="bottomRight" activeCell="N6" sqref="N6"/>
    </sheetView>
  </sheetViews>
  <sheetFormatPr defaultColWidth="14.875" defaultRowHeight="16.5"/>
  <cols>
    <col min="1" max="1" width="6.25" style="66" customWidth="1"/>
    <col min="2" max="2" width="19.75" style="66" customWidth="1"/>
    <col min="3" max="32" width="6.125" style="66" customWidth="1"/>
    <col min="33" max="16384" width="14.875" style="66"/>
  </cols>
  <sheetData>
    <row r="1" spans="1:32" s="223" customFormat="1">
      <c r="A1" s="2" t="s">
        <v>1611</v>
      </c>
    </row>
    <row r="2" spans="1:32" s="223" customFormat="1"/>
    <row r="3" spans="1:32" s="223" customFormat="1">
      <c r="A3" s="4" t="s">
        <v>342</v>
      </c>
    </row>
    <row r="4" spans="1:32" s="223" customFormat="1">
      <c r="A4" s="4" t="s">
        <v>1018</v>
      </c>
      <c r="G4" s="20"/>
      <c r="AF4" s="20"/>
    </row>
    <row r="5" spans="1:32" s="3" customFormat="1">
      <c r="A5" s="529" t="s">
        <v>1672</v>
      </c>
      <c r="B5" s="529" t="s">
        <v>1673</v>
      </c>
      <c r="C5" s="543" t="s">
        <v>1536</v>
      </c>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5"/>
    </row>
    <row r="6" spans="1:32" s="3" customFormat="1" ht="15.75">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s="3" customFormat="1" ht="15.75">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s="3" customFormat="1" ht="15.75">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s="3" customFormat="1" ht="15.75">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s="3" customFormat="1" ht="15.75">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s="3" customFormat="1" ht="15.75">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s="3" customFormat="1" ht="15.75">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s="3" customFormat="1" ht="15.75">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s="3" customFormat="1" ht="15.75">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s="3" customFormat="1" ht="15.75">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s="3" customFormat="1" ht="15.75">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s="3" customFormat="1" ht="15.75">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s="3" customFormat="1" ht="15.75">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s="3" customFormat="1" ht="15.75">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s="3" customFormat="1" ht="15.75">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s="3" customFormat="1" ht="15.75">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s="3" customFormat="1" ht="15.75">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s="3" customFormat="1" ht="15.75">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s="3" customFormat="1" ht="15.75">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s="3" customFormat="1" ht="15.75">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s="3" customFormat="1" ht="15.75">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s="3" customFormat="1" ht="15.75">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s="3" customFormat="1" ht="15.75">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s="3" customFormat="1" ht="15.75">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s="3" customFormat="1" ht="15.75">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s="3" customFormat="1" ht="15.75">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s="3" customFormat="1" ht="15.75">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s="3" customFormat="1" ht="15.75">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s="3" customFormat="1" ht="15.75">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s="3" customFormat="1" ht="15.75">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s="3" customFormat="1" ht="15.75">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s="3" customFormat="1" ht="15.75">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s="3" customFormat="1" ht="15.75">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s="3" customFormat="1" ht="15.75">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s="3" customFormat="1" ht="15.75">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s="3" customFormat="1" ht="15.75">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s="3" customFormat="1" ht="15.75">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s="3" customFormat="1" ht="15.75">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s="3" customFormat="1" ht="15.75">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s="3" customFormat="1" ht="15.75">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s="3" customFormat="1" ht="15.75">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s="3" customFormat="1" ht="15.75">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s="3" customFormat="1" ht="15.75">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s="3" customFormat="1" ht="15.75">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s="3" customFormat="1" ht="15.75">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s="3" customFormat="1" ht="15.75">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s="3" customFormat="1" ht="15.75">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s="3" customFormat="1" ht="15.75">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s="3" customFormat="1" ht="15.75">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s="3" customFormat="1" ht="15.75">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s="3" customFormat="1" ht="15.75">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s="3" customFormat="1" ht="15.75">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s="3" customFormat="1" ht="15.75">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s="3" customFormat="1" ht="15.75">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s="3" customFormat="1" ht="15.75">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s="3" customFormat="1" ht="15.75">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s="3" customFormat="1" ht="15.75">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s="3" customFormat="1" ht="15.75">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s="3" customFormat="1" ht="15.75">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s="3" customFormat="1" ht="15.75">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s="3" customFormat="1" ht="15.75">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s="3" customFormat="1" ht="15.75">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s="3" customFormat="1" ht="15.75">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s="3" customFormat="1" ht="15.75">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s="3" customFormat="1" ht="15.75">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s="3" customFormat="1" ht="15.75">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s="3" customFormat="1" ht="15.75">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s="3" customFormat="1" ht="15.75">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s="3" customFormat="1" ht="15.75">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s="3" customFormat="1" ht="15.75">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s="3" customFormat="1" ht="15.75">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s="3" customFormat="1" ht="15.75">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s="3" customFormat="1" ht="15.75">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s="3" customFormat="1" ht="15.75">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s="3" customFormat="1" ht="15.75">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s="3" customFormat="1" ht="15.75">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s="3" customFormat="1" ht="15.75">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s="3" customFormat="1" ht="15.75">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s="3" customFormat="1" ht="15.75">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s="3" customFormat="1" ht="15.75">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s="3" customFormat="1" ht="15.75">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s="3" customFormat="1" ht="15.75">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s="3" customFormat="1" ht="15.75">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s="3" customFormat="1" ht="15.75">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s="3" customFormat="1" ht="15.75">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s="3" customFormat="1" ht="15.75">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s="3" customFormat="1" ht="15.75">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s="3" customFormat="1" ht="15.75">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s="3" customFormat="1" ht="15.75">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s="3" customFormat="1" ht="15.75">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s="3" customFormat="1" ht="15.75">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s="3" customFormat="1" ht="15.75">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s="3" customFormat="1" ht="15.75">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s="3" customFormat="1" ht="15.75">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s="3" customFormat="1" ht="15.75">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s="3" customFormat="1" ht="15.75">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s="3" customFormat="1" ht="15.75">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s="3" customFormat="1" ht="15.75">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s="3" customFormat="1" ht="15.75">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s="3" customFormat="1" ht="15.75">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s="3" customFormat="1" ht="15.75">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s="3" customFormat="1" ht="15.75">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s="3" customFormat="1" ht="15.75">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s="3" customFormat="1" ht="15.75">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s="3" customFormat="1" ht="15.75">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s="3" customFormat="1" ht="15.75">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s="3" customFormat="1" ht="15.75">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s="3" customFormat="1" ht="15.75">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s="3" customFormat="1" ht="15.75">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s="3" customFormat="1" ht="15.75">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s="3" customFormat="1" ht="15.75">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s="3" customFormat="1" ht="15.75">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s="3" customFormat="1" ht="15.75">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s="3" customFormat="1" ht="15.75">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s="3" customFormat="1" ht="15.75">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s="3" customFormat="1" ht="15.75">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s="3" customFormat="1" ht="15.75">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s="3" customFormat="1" ht="15.75">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s="3" customFormat="1" ht="15.75">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s="3" customFormat="1" ht="15.75">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s="3" customFormat="1" ht="15.75">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s="3" customFormat="1" ht="15.75">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s="3" customFormat="1" ht="15.75">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s="3" customFormat="1" ht="15.75">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s="3" customFormat="1" ht="15.75">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s="3" customFormat="1" ht="15.75">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s="3" customFormat="1" ht="15.75">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s="3" customFormat="1" ht="15.75">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s="3" customFormat="1" ht="15.75">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s="3" customFormat="1" ht="15.75">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s="3" customFormat="1" ht="15.75">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s="3" customFormat="1" ht="15.75">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s="3" customFormat="1" ht="15.75">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s="3" customFormat="1" ht="15.75">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s="3" customFormat="1" ht="15.75">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s="3" customFormat="1" ht="15.75">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s="3" customFormat="1" ht="15.75">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s="3" customFormat="1" ht="15.75">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s="3" customFormat="1" ht="15.75">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s="3" customFormat="1" ht="15.75">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s="3" customFormat="1" ht="15.75">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s="3" customFormat="1" ht="15.75">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s="3" customFormat="1" ht="15.75">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s="3" customFormat="1" ht="15.75">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s="3" customFormat="1" ht="15.75">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s="3" customFormat="1" ht="15.75">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s="3" customFormat="1" ht="15.75">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s="3" customFormat="1" ht="15.75">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s="3" customFormat="1" ht="15.75">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s="3" customFormat="1" ht="15.75">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s="3" customFormat="1" ht="15.75">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s="3" customFormat="1" ht="15.75">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s="3" customFormat="1" ht="15.75">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s="3" customFormat="1" ht="15.75">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s="3" customFormat="1" ht="15.75">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s="3" customFormat="1" ht="15.75">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s="3" customFormat="1" ht="15.75">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s="3" customFormat="1" ht="15.75">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s="3" customFormat="1" ht="15.75">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s="3" customFormat="1" ht="15.75">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s="3" customFormat="1" ht="15.75">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s="3" customFormat="1" ht="15.75">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s="3" customFormat="1" ht="15.75">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s="3" customFormat="1" ht="15.75">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s="3" customFormat="1" ht="15.75">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s="3" customFormat="1" ht="15.75">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s="3" customFormat="1" ht="15.75">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s="3" customFormat="1" ht="15.75">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s="3" customFormat="1" ht="15.75">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s="3" customFormat="1" ht="15.75">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s="3" customFormat="1" ht="15.75">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s="3" customFormat="1" ht="15.75">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s="3" customFormat="1" ht="15.75">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s="3" customFormat="1" ht="15.75">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s="3" customFormat="1" ht="15.75">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s="3" customFormat="1" ht="15.75">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s="3" customFormat="1" ht="15.75">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s="3" customFormat="1" ht="15.75">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s="3" customFormat="1" ht="15.75">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s="3" customFormat="1" ht="15.75">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s="3" customFormat="1" ht="15.75">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s="3" customFormat="1" ht="15.75">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s="3" customFormat="1" ht="15.75">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s="3" customFormat="1" ht="15.75">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s="3" customFormat="1" ht="15.75">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s="3" customFormat="1" ht="15.75">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s="3" customFormat="1" ht="15.75">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s="3" customFormat="1" ht="15.75">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s="3" customFormat="1" ht="15.75">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s="3" customFormat="1" ht="15.75">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s="3" customFormat="1" ht="15.75">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s="3" customFormat="1" ht="15.75">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s="3" customFormat="1" ht="15.75">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s="3" customFormat="1" ht="15.75">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s="3" customFormat="1" ht="15.75">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s="3" customFormat="1" ht="15.75">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s="3" customFormat="1" ht="15.75">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s="3" customFormat="1" ht="15.75">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s="3" customFormat="1" ht="15.75">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s="3" customFormat="1" ht="15.75">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s="3" customFormat="1" ht="15.75">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s="223" customFormat="1">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s="223" customFormat="1">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s="223" customFormat="1">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s="223" customFormat="1">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s="223" customFormat="1">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s="223" customFormat="1">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s="223" customFormat="1">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s="223" customFormat="1">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s="223" customFormat="1">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s="223" customFormat="1">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s="223" customFormat="1">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s="223" customFormat="1">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s="223" customFormat="1">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s="223" customFormat="1">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s="223" customFormat="1">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s="223" customFormat="1">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s="223" customFormat="1">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s="223" customFormat="1">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s="223" customFormat="1">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s="223" customFormat="1">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s="223" customFormat="1">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s="223" customFormat="1">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s="223" customFormat="1">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s="223" customFormat="1">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s="223" customFormat="1">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s="223" customFormat="1">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s="223" customFormat="1">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s="223" customFormat="1">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s="223" customFormat="1">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s="223" customFormat="1">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s="223" customFormat="1">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s="223" customFormat="1">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s="223" customFormat="1">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s="223" customFormat="1">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s="223" customFormat="1">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s="223" customFormat="1">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s="223" customFormat="1">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s="223" customFormat="1">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s="223" customFormat="1">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s="223" customFormat="1">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s="223" customFormat="1">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s="223" customFormat="1">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s="223" customFormat="1">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s="223" customFormat="1">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s="223" customFormat="1">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s="223" customFormat="1">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s="223" customFormat="1">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s="223" customFormat="1">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s="223" customFormat="1">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s="223" customFormat="1">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s="223" customFormat="1">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s="223" customFormat="1">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s="223" customFormat="1">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s="223" customFormat="1">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s="223" customFormat="1">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s="223" customFormat="1">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s="223" customFormat="1">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s="223" customFormat="1">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s="223" customFormat="1">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s="223" customFormat="1">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s="223" customFormat="1">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s="223" customFormat="1">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s="223" customFormat="1">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s="223" customFormat="1">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s="223" customFormat="1">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s="223" customFormat="1">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s="223" customFormat="1">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s="223" customFormat="1">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s="223" customFormat="1">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s="223" customFormat="1">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s="223" customFormat="1">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s="223" customFormat="1">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s="223" customFormat="1">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s="223" customFormat="1">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s="223" customFormat="1">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s="223" customFormat="1">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s="223" customFormat="1">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s="223" customFormat="1">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s="223" customFormat="1">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s="223" customFormat="1">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s="223" customFormat="1">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s="223" customFormat="1">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s="223" customFormat="1">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s="223" customFormat="1">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s="223" customFormat="1">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s="223" customFormat="1">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s="223" customFormat="1">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s="223" customFormat="1">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s="223" customFormat="1">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s="223" customFormat="1">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s="223" customFormat="1">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s="223" customFormat="1">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s="223" customFormat="1">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s="223" customFormat="1">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s="223" customFormat="1">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s="223" customFormat="1">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s="223" customFormat="1">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s="223" customFormat="1">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s="223" customFormat="1">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s="223" customFormat="1">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s="223" customFormat="1">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s="223" customFormat="1">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s="223" customFormat="1">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s="223" customFormat="1">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s="223" customFormat="1">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s="223" customFormat="1">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s="223" customFormat="1">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s="223" customFormat="1">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s="223" customFormat="1">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s="223" customFormat="1">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s="223" customFormat="1">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s="223" customFormat="1">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s="223" customFormat="1">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s="223" customFormat="1">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s="223" customFormat="1">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s="223" customFormat="1">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s="223" customFormat="1">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s="223" customFormat="1">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s="223" customFormat="1">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s="223" customFormat="1">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s="223" customFormat="1">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s="223" customFormat="1">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s="223" customFormat="1">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s="223" customFormat="1">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s="223" customFormat="1">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s="223" customFormat="1">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s="223" customFormat="1">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s="223" customFormat="1">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s="223" customFormat="1">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s="223" customFormat="1">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s="223" customFormat="1">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s="223" customFormat="1">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s="223" customFormat="1">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s="223" customFormat="1">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s="223" customFormat="1">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s="223" customFormat="1">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s="223" customFormat="1">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s="223" customFormat="1">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s="223" customFormat="1">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s="223" customFormat="1">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s="223" customFormat="1">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s="223" customFormat="1">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s="223" customFormat="1">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s="223" customFormat="1">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s="223" customFormat="1">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s="223" customFormat="1">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s="223" customFormat="1">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s="223" customFormat="1">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s="223" customFormat="1">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s="223" customFormat="1">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s="223" customFormat="1">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s="223" customFormat="1">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s="223" customFormat="1">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s="223" customFormat="1">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s="223" customFormat="1">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s="223" customFormat="1">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s="223" customFormat="1">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s="223" customFormat="1">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s="223" customFormat="1">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s="223" customFormat="1">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s="223" customFormat="1">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s="223" customFormat="1">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s="223" customFormat="1">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s="223" customFormat="1">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s="223" customFormat="1">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s="223" customFormat="1">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s="223" customFormat="1">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s="223" customFormat="1">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s="223" customFormat="1">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s="223" customFormat="1">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s="223" customFormat="1">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s="223" customFormat="1">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s="223" customFormat="1">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s="223" customFormat="1">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s="223" customFormat="1">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s="223" customFormat="1">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s="223" customFormat="1">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s="223" customFormat="1">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s="223" customFormat="1">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s="223" customFormat="1">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s="223" customFormat="1">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s="223" customFormat="1">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s="223" customFormat="1">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s="223" customFormat="1">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s="223" customFormat="1">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s="223" customFormat="1">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s="223" customFormat="1">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s="223" customFormat="1">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s="223" customFormat="1">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s="223" customFormat="1">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s="223" customFormat="1">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s="223" customFormat="1">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s="223" customFormat="1">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s="223" customFormat="1">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s="223" customFormat="1">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s="223" customFormat="1">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s="223" customFormat="1">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s="223" customFormat="1">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s="223" customFormat="1">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s="223" customFormat="1">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s="223" customFormat="1">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s="223" customFormat="1">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s="223" customFormat="1">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s="223" customFormat="1">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s="223" customFormat="1">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s="223" customFormat="1">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s="223" customFormat="1">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s="223" customFormat="1">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s="223" customFormat="1">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s="223" customFormat="1">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s="223" customFormat="1">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s="223" customFormat="1">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s="223" customFormat="1">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s="223" customFormat="1">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s="223" customFormat="1">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s="223" customFormat="1">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s="223" customFormat="1">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s="223" customFormat="1">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s="223" customFormat="1">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s="223" customFormat="1">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s="223" customFormat="1">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s="223" customFormat="1">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s="223" customFormat="1">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s="223" customFormat="1">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s="223" customFormat="1">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s="223" customFormat="1">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s="223" customFormat="1">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s="223" customFormat="1">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s="223" customFormat="1">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s="223" customFormat="1">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s="223" customFormat="1">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s="223" customFormat="1">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s="223" customFormat="1">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s="223" customFormat="1">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s="223" customFormat="1">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s="223" customFormat="1">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s="223" customFormat="1">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s="223" customFormat="1">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s="223" customFormat="1">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s="223" customFormat="1">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s="223" customFormat="1">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s="223" customFormat="1">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s="223" customFormat="1">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s="223" customFormat="1">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s="223" customFormat="1">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s="223" customFormat="1">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s="223" customFormat="1">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s="223" customFormat="1">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s="223" customFormat="1">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s="223" customFormat="1">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s="223" customFormat="1">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s="223" customFormat="1">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s="223" customFormat="1">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s="223" customFormat="1">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s="223" customFormat="1">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s="223" customFormat="1">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s="223" customFormat="1">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s="223" customFormat="1">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s="223" customFormat="1">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s="223" customFormat="1">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s="223" customFormat="1">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s="223" customFormat="1">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s="223" customFormat="1">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s="223" customFormat="1">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s="223" customFormat="1">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s="223" customFormat="1">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s="223" customFormat="1">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s="223" customFormat="1">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s="223" customFormat="1">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s="223" customFormat="1">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s="223" customFormat="1">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s="223" customFormat="1">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s="223" customFormat="1">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s="223" customFormat="1">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s="223" customFormat="1">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s="223" customFormat="1">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s="223" customFormat="1">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s="223" customFormat="1">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s="223" customFormat="1">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s="223" customFormat="1">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s="223" customFormat="1">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s="223" customFormat="1">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s="223" customFormat="1">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s="223" customFormat="1">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s="223" customFormat="1">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s="223" customFormat="1">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s="223" customFormat="1">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s="223" customFormat="1">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s="223" customFormat="1">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s="223" customFormat="1">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s="223" customFormat="1">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s="223" customFormat="1">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s="223" customFormat="1">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s="223" customFormat="1">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s="223" customFormat="1">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s="223" customFormat="1">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s="223" customFormat="1">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s="223" customFormat="1">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s="223" customFormat="1">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s="223" customFormat="1">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s="223" customFormat="1">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s="223" customFormat="1">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s="223" customFormat="1">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s="223" customFormat="1">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s="223" customFormat="1">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s="223" customFormat="1">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s="223" customFormat="1">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s="223" customFormat="1">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s="223" customFormat="1">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s="223" customFormat="1">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s="223" customFormat="1">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s="223" customFormat="1">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s="223" customFormat="1">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s="223" customFormat="1">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s="223" customFormat="1">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s="223" customFormat="1">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s="223" customFormat="1">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s="223" customFormat="1">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s="223" customFormat="1">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s="223" customFormat="1">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s="223" customFormat="1">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s="223" customFormat="1">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s="223" customFormat="1">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s="223" customFormat="1">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s="223" customFormat="1">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s="223" customFormat="1">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s="223" customFormat="1">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s="223" customFormat="1">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s="223" customFormat="1">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s="223" customFormat="1">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s="223" customFormat="1">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s="223" customFormat="1">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s="223" customFormat="1">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s="223" customFormat="1">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s="223" customFormat="1">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s="223" customFormat="1">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s="223" customFormat="1">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s="223" customFormat="1">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s="223" customFormat="1">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s="223" customFormat="1">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s="223" customFormat="1">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s="223" customFormat="1">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s="223" customFormat="1">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s="223" customFormat="1">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s="223" customFormat="1">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s="223" customFormat="1">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s="223" customFormat="1">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s="223" customFormat="1">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s="223" customFormat="1">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s="223" customFormat="1">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s="223" customFormat="1">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s="223" customFormat="1">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s="223" customFormat="1">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s="223" customFormat="1">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s="223" customFormat="1">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s="223" customFormat="1">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s="223" customFormat="1">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s="223" customFormat="1">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s="223" customFormat="1">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s="223" customFormat="1">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s="223" customFormat="1">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s="223" customFormat="1">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s="223" customFormat="1">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s="223" customFormat="1">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s="223" customFormat="1">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s="223" customFormat="1">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s="223" customFormat="1">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s="223" customFormat="1">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s="223" customFormat="1">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s="223" customFormat="1">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s="223" customFormat="1">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s="223" customFormat="1">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s="223" customFormat="1">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s="223" customFormat="1">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s="223" customFormat="1">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s="223" customFormat="1">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s="223" customFormat="1">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s="223" customFormat="1">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s="223" customFormat="1">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s="223" customFormat="1">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s="223" customFormat="1">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s="223" customFormat="1">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s="223" customFormat="1">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s="223" customFormat="1">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s="223" customFormat="1">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s="223" customFormat="1">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s="223" customFormat="1">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s="223" customFormat="1">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s="223" customFormat="1">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s="223" customFormat="1">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s="223" customFormat="1">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s="223" customFormat="1">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s="223" customFormat="1">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s="223" customFormat="1">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s="223" customFormat="1">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s="223" customFormat="1">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s="223" customFormat="1">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s="223" customFormat="1">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s="223" customFormat="1">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s="223" customFormat="1">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s="223" customFormat="1">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s="223" customFormat="1">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s="223" customFormat="1">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s="223" customFormat="1">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s="223" customFormat="1">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s="223" customFormat="1">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s="223" customFormat="1">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s="223" customFormat="1">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s="223" customFormat="1">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s="223" customFormat="1">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s="223" customFormat="1">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s="223" customFormat="1">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s="223" customFormat="1">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s="223" customFormat="1">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s="223" customFormat="1">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s="223" customFormat="1">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s="223" customFormat="1">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s="223" customFormat="1">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s="223" customFormat="1">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s="223" customFormat="1">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s="223" customFormat="1">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s="223" customFormat="1">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s="223" customFormat="1">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s="223" customFormat="1">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s="223" customFormat="1">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s="223" customFormat="1">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s="223" customFormat="1">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s="223" customFormat="1">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s="223" customFormat="1">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s="223" customFormat="1">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s="223" customFormat="1">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s="223" customFormat="1">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s="223" customFormat="1">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s="223" customFormat="1">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s="223" customFormat="1">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s="223" customFormat="1">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s="223" customFormat="1">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s="223" customFormat="1">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s="223" customFormat="1">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s="223" customFormat="1">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s="223" customFormat="1">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s="223" customFormat="1">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s="223" customFormat="1">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s="223" customFormat="1">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s="223" customFormat="1">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s="223" customFormat="1">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s="223" customFormat="1">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s="223" customFormat="1">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s="223" customFormat="1">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s="223" customFormat="1">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s="223" customFormat="1">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s="223" customFormat="1">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s="223" customFormat="1">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s="223" customFormat="1">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s="223" customFormat="1">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s="223" customFormat="1">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s="223" customFormat="1">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s="223" customFormat="1">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s="223" customFormat="1">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s="223" customFormat="1">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s="223" customFormat="1">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s="223" customFormat="1">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s="223" customFormat="1">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s="223" customFormat="1">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s="223" customFormat="1">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s="223" customFormat="1">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s="223" customFormat="1">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s="223" customFormat="1">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s="223" customFormat="1">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s="223" customFormat="1">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s="223" customFormat="1">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s="223" customFormat="1">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s="223" customFormat="1">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s="223" customFormat="1">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s="223" customFormat="1">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s="223" customFormat="1">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s="223" customFormat="1">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s="223" customFormat="1">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s="223" customFormat="1">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s="223" customFormat="1">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s="223" customFormat="1">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s="223" customFormat="1">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s="223" customFormat="1">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s="223" customFormat="1">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s="223" customFormat="1">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s="223" customFormat="1">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s="223" customFormat="1">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s="223" customFormat="1">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s="223" customFormat="1">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s="223" customFormat="1">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s="223" customFormat="1">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s="223" customFormat="1">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s="223" customFormat="1">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s="223" customFormat="1">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s="223" customFormat="1">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s="223" customFormat="1">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s="223" customFormat="1">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s="223" customFormat="1">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s="223" customFormat="1">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s="223" customFormat="1">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s="223" customFormat="1">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s="223" customFormat="1">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s="223" customFormat="1">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s="223" customFormat="1">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s="223" customFormat="1">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s="223" customFormat="1">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s="223" customFormat="1">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s="223" customFormat="1">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s="223" customFormat="1">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s="223" customFormat="1">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s="223" customFormat="1">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s="223" customFormat="1">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s="223" customFormat="1">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s="223" customFormat="1">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s="223" customFormat="1">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s="223" customFormat="1">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s="223" customFormat="1">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s="223" customFormat="1">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s="223" customFormat="1">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s="223" customFormat="1">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s="223" customFormat="1">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s="223" customFormat="1">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s="223" customFormat="1">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s="223" customFormat="1">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s="223" customFormat="1">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s="223" customFormat="1">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s="223" customFormat="1">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s="223" customFormat="1">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s="223" customFormat="1">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s="223" customFormat="1">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s="223" customFormat="1">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s="223" customFormat="1">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s="223" customFormat="1">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s="223" customFormat="1">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s="223" customFormat="1">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s="223" customFormat="1">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s="223" customFormat="1">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s="223" customFormat="1">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s="223" customFormat="1">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s="223" customFormat="1">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s="223" customFormat="1">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s="223" customFormat="1">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s="223" customFormat="1">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s="223" customFormat="1">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s="223" customFormat="1">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s="223" customFormat="1">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s="223" customFormat="1">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s="223" customFormat="1">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s="223" customFormat="1">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s="223" customFormat="1">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s="223" customFormat="1">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s="223" customFormat="1">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s="223" customFormat="1">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s="223" customFormat="1">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s="223" customFormat="1">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s="223" customFormat="1">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s="223" customFormat="1">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s="223" customFormat="1">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s="223" customFormat="1">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s="223" customFormat="1">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s="223" customFormat="1">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s="223" customFormat="1">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s="223" customFormat="1">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s="223" customFormat="1">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s="223" customFormat="1">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s="223" customFormat="1">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s="223" customFormat="1">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s="223" customFormat="1">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s="223" customFormat="1">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s="223" customFormat="1">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s="223" customFormat="1">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s="223" customFormat="1">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s="223" customFormat="1">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s="223" customFormat="1">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s="223" customFormat="1">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s="223" customFormat="1">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s="223" customFormat="1">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s="223" customFormat="1">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s="223" customFormat="1">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s="223" customFormat="1">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s="223" customFormat="1">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s="223" customFormat="1">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s="223" customFormat="1">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s="223" customFormat="1">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s="223" customFormat="1">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s="223" customFormat="1">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s="223" customFormat="1">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s="223" customFormat="1">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s="223" customFormat="1">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s="223" customFormat="1">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s="223" customFormat="1">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s="223" customFormat="1">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s="223" customFormat="1">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s="223" customFormat="1">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s="223" customFormat="1">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s="223" customFormat="1">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s="223" customFormat="1">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s="223" customFormat="1">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s="223" customFormat="1">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s="223" customFormat="1">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s="223" customFormat="1">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s="223" customFormat="1">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s="223" customFormat="1">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s="223" customFormat="1">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s="223" customFormat="1">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s="223" customFormat="1">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s="223" customFormat="1">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s="223" customFormat="1">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s="223" customFormat="1">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s="223" customFormat="1">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s="223" customFormat="1">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s="223" customFormat="1">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s="223" customFormat="1">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s="223" customFormat="1">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s="223" customFormat="1">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s="223" customFormat="1">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s="223" customFormat="1">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s="223" customFormat="1">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s="223" customFormat="1">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s="223" customFormat="1">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s="223" customFormat="1">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s="223" customFormat="1">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s="223" customFormat="1">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s="223" customFormat="1">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s="223" customFormat="1">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s="223" customFormat="1">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s="223" customFormat="1">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s="223" customFormat="1">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s="223" customFormat="1">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s="223" customFormat="1">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s="223" customFormat="1">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s="223" customFormat="1">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s="223" customFormat="1">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s="223" customFormat="1">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s="223" customFormat="1">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s="223" customFormat="1">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s="223" customFormat="1">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s="223" customFormat="1">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s="223" customFormat="1">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s="223" customFormat="1">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s="223" customFormat="1">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s="223" customFormat="1">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s="223" customFormat="1">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s="223" customFormat="1">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s="223" customFormat="1">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s="223" customFormat="1">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s="223" customFormat="1">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s="223" customFormat="1">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s="223" customFormat="1">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s="223" customFormat="1">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s="223" customFormat="1">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s="223" customFormat="1">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s="223" customFormat="1">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s="223" customFormat="1">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s="223" customFormat="1">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s="223" customFormat="1">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s="223" customFormat="1">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s="223" customFormat="1">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s="223" customFormat="1">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s="223" customFormat="1">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s="223" customFormat="1">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s="223" customFormat="1">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s="223" customFormat="1">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s="223" customFormat="1">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s="223" customFormat="1">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s="223" customFormat="1">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s="223" customFormat="1">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s="223" customFormat="1">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s="223" customFormat="1">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s="223" customFormat="1">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s="223" customFormat="1">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s="223" customFormat="1">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s="223" customFormat="1">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s="223" customFormat="1">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s="223" customFormat="1">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s="223" customFormat="1">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s="223" customFormat="1">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s="223" customFormat="1">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s="223" customFormat="1">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s="223" customFormat="1">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s="223" customFormat="1">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s="223" customFormat="1">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s="223" customFormat="1">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s="223" customFormat="1">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s="223" customFormat="1">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s="223" customFormat="1">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s="223" customFormat="1">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s="223" customFormat="1">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s="223" customFormat="1">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s="223" customFormat="1">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s="223" customFormat="1">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s="223" customFormat="1">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s="223" customFormat="1">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s="223" customFormat="1">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s="223" customFormat="1">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s="223" customFormat="1">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s="223" customFormat="1">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s="223" customFormat="1">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s="223" customFormat="1">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s="223" customFormat="1">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s="223" customFormat="1">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s="223" customFormat="1">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s="223" customFormat="1">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s="223" customFormat="1">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s="223" customFormat="1">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s="223" customFormat="1">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s="223" customFormat="1">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s="223" customFormat="1">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s="223" customFormat="1">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s="223" customFormat="1">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s="223" customFormat="1">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s="223" customFormat="1">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s="223" customFormat="1">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s="223" customFormat="1">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s="223" customFormat="1">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s="223" customFormat="1">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s="223" customFormat="1">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s="223" customFormat="1">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s="223" customFormat="1">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s="223" customFormat="1">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s="223" customFormat="1">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s="223" customFormat="1">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s="223" customFormat="1">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s="223" customFormat="1">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s="223" customFormat="1">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s="223" customFormat="1">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s="223" customFormat="1">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s="223" customFormat="1">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s="223" customFormat="1">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s="223" customFormat="1">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s="223" customFormat="1">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s="223" customFormat="1">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s="223" customFormat="1">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s="223" customFormat="1">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s="223" customFormat="1">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s="223" customFormat="1">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s="223" customFormat="1">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s="223" customFormat="1">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s="223" customFormat="1">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s="223" customFormat="1">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s="223" customFormat="1">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s="223" customFormat="1">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s="223" customFormat="1">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s="223" customFormat="1">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s="223" customFormat="1">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s="223" customFormat="1">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s="223" customFormat="1">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s="223" customFormat="1">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s="223" customFormat="1">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s="223" customFormat="1">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s="223" customFormat="1">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s="223" customFormat="1">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s="223" customFormat="1">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s="223" customFormat="1">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s="223" customFormat="1">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s="223" customFormat="1">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s="223" customFormat="1">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s="223" customFormat="1">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s="223" customFormat="1">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s="223" customFormat="1">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s="223" customFormat="1">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s="223" customFormat="1">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s="223" customFormat="1">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s="223" customFormat="1">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s="223" customFormat="1">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s="223" customFormat="1">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s="223" customFormat="1">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s="223" customFormat="1">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s="223" customFormat="1">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s="223" customFormat="1">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s="223" customFormat="1">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s="223" customFormat="1">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s="223" customFormat="1">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s="223" customFormat="1">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s="223" customFormat="1">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s="223" customFormat="1">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s="223" customFormat="1">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s="223" customFormat="1">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s="223" customFormat="1">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s="223" customFormat="1">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s="223" customFormat="1">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s="223" customFormat="1">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s="223" customFormat="1">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s="223" customFormat="1">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s="223" customFormat="1">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s="223" customFormat="1">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s="223" customFormat="1">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s="223" customFormat="1">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s="223" customFormat="1">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s="223" customFormat="1">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s="223" customFormat="1">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s="223" customFormat="1">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s="223" customFormat="1">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s="223" customFormat="1">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s="223" customFormat="1">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s="223" customFormat="1">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s="223" customFormat="1">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s="223" customFormat="1">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s="223" customFormat="1">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s="223" customFormat="1">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s="3" customFormat="1">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s="3" customFormat="1" ht="15.75">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s="3" customFormat="1" ht="15.75">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s="3" customFormat="1" ht="15.75">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s="3" customFormat="1" ht="15.75">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s="3" customFormat="1" ht="15.75">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s="3" customFormat="1" ht="15.75">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s="3" customFormat="1" ht="15.75">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s="3" customFormat="1">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s="68" customFormat="1">
      <c r="A1016" s="530" t="s">
        <v>1537</v>
      </c>
      <c r="B1016" s="530"/>
      <c r="C1016" s="530"/>
      <c r="D1016" s="530"/>
      <c r="E1016" s="530"/>
      <c r="F1016" s="530"/>
      <c r="G1016" s="530"/>
      <c r="H1016" s="530"/>
      <c r="I1016" s="530"/>
      <c r="J1016" s="530"/>
      <c r="K1016" s="530"/>
      <c r="L1016" s="530"/>
      <c r="M1016" s="530"/>
      <c r="N1016" s="530"/>
      <c r="O1016" s="530"/>
      <c r="P1016" s="530"/>
      <c r="Q1016" s="530"/>
      <c r="R1016" s="530"/>
      <c r="S1016" s="530"/>
      <c r="T1016" s="530"/>
      <c r="U1016" s="530"/>
      <c r="V1016" s="530"/>
    </row>
    <row r="1017" spans="1:32" s="68" customFormat="1">
      <c r="A1017" s="536" t="s">
        <v>1538</v>
      </c>
      <c r="B1017" s="536"/>
      <c r="C1017" s="536"/>
      <c r="D1017" s="536"/>
      <c r="E1017" s="536"/>
      <c r="F1017" s="536"/>
      <c r="G1017" s="536"/>
      <c r="H1017" s="536"/>
      <c r="I1017" s="536"/>
      <c r="J1017" s="536"/>
      <c r="K1017" s="536"/>
      <c r="L1017" s="536"/>
      <c r="M1017" s="536"/>
      <c r="N1017" s="536"/>
      <c r="O1017" s="536"/>
      <c r="P1017" s="536"/>
      <c r="Q1017" s="536"/>
      <c r="R1017" s="536"/>
      <c r="S1017" s="536"/>
      <c r="T1017" s="536"/>
      <c r="U1017" s="536"/>
      <c r="V1017" s="536"/>
    </row>
    <row r="1018" spans="1:32" s="4" customFormat="1">
      <c r="A1018" s="13" t="s">
        <v>341</v>
      </c>
    </row>
  </sheetData>
  <mergeCells count="5">
    <mergeCell ref="A1017:V1017"/>
    <mergeCell ref="A1016:V1016"/>
    <mergeCell ref="A5:A6"/>
    <mergeCell ref="B5:B6"/>
    <mergeCell ref="C5:AF5"/>
  </mergeCells>
  <phoneticPr fontId="20" type="noConversion"/>
  <pageMargins left="0.39370078740157483" right="0.39370078740157483" top="0.59055118110236227" bottom="0.59055118110236227" header="0.51181102362204722" footer="0.51181102362204722"/>
  <pageSetup paperSize="9" scale="12" fitToHeight="4"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1017"/>
  <sheetViews>
    <sheetView workbookViewId="0">
      <pane xSplit="2" ySplit="6" topLeftCell="C1002" activePane="bottomRight" state="frozen"/>
      <selection activeCell="N6" sqref="N6"/>
      <selection pane="topRight" activeCell="N6" sqref="N6"/>
      <selection pane="bottomLeft" activeCell="N6" sqref="N6"/>
      <selection pane="bottomRight" activeCell="N6" sqref="N6"/>
    </sheetView>
  </sheetViews>
  <sheetFormatPr defaultColWidth="14.875" defaultRowHeight="16.5"/>
  <cols>
    <col min="1" max="1" width="5.5" style="66" customWidth="1"/>
    <col min="2" max="2" width="19.625" style="66" customWidth="1"/>
    <col min="3" max="4" width="3.625" style="66" customWidth="1"/>
    <col min="5" max="11" width="2.5" style="66" bestFit="1" customWidth="1"/>
    <col min="12" max="101" width="3.5" style="66" bestFit="1" customWidth="1"/>
    <col min="102" max="112" width="6.625" style="66" customWidth="1"/>
    <col min="113" max="16384" width="14.875" style="66"/>
  </cols>
  <sheetData>
    <row r="1" spans="1:112" s="223" customFormat="1">
      <c r="A1" s="2" t="s">
        <v>1611</v>
      </c>
    </row>
    <row r="2" spans="1:112" s="223" customFormat="1"/>
    <row r="3" spans="1:112" s="223" customFormat="1">
      <c r="A3" s="4" t="s">
        <v>1616</v>
      </c>
    </row>
    <row r="4" spans="1:112" s="223" customFormat="1">
      <c r="A4" s="4" t="s">
        <v>1018</v>
      </c>
      <c r="G4" s="20"/>
      <c r="DH4" s="20"/>
    </row>
    <row r="5" spans="1:112" s="3" customFormat="1">
      <c r="A5" s="529" t="s">
        <v>1672</v>
      </c>
      <c r="B5" s="529" t="s">
        <v>1673</v>
      </c>
      <c r="C5" s="546" t="s">
        <v>1533</v>
      </c>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row>
    <row r="6" spans="1:112" s="3" customFormat="1" ht="15.75">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c r="AG6" s="21">
        <v>31</v>
      </c>
      <c r="AH6" s="21">
        <v>32</v>
      </c>
      <c r="AI6" s="21">
        <v>33</v>
      </c>
      <c r="AJ6" s="21">
        <v>34</v>
      </c>
      <c r="AK6" s="21">
        <v>35</v>
      </c>
      <c r="AL6" s="21">
        <v>36</v>
      </c>
      <c r="AM6" s="21">
        <v>37</v>
      </c>
      <c r="AN6" s="21">
        <v>38</v>
      </c>
      <c r="AO6" s="21">
        <v>39</v>
      </c>
      <c r="AP6" s="21">
        <v>40</v>
      </c>
      <c r="AQ6" s="21">
        <v>41</v>
      </c>
      <c r="AR6" s="21">
        <v>42</v>
      </c>
      <c r="AS6" s="21">
        <v>43</v>
      </c>
      <c r="AT6" s="21">
        <v>44</v>
      </c>
      <c r="AU6" s="21">
        <v>45</v>
      </c>
      <c r="AV6" s="21">
        <v>46</v>
      </c>
      <c r="AW6" s="21">
        <v>47</v>
      </c>
      <c r="AX6" s="21">
        <v>48</v>
      </c>
      <c r="AY6" s="21">
        <v>49</v>
      </c>
      <c r="AZ6" s="21">
        <v>50</v>
      </c>
      <c r="BA6" s="21">
        <v>51</v>
      </c>
      <c r="BB6" s="21">
        <v>52</v>
      </c>
      <c r="BC6" s="21">
        <v>53</v>
      </c>
      <c r="BD6" s="21">
        <v>54</v>
      </c>
      <c r="BE6" s="21">
        <v>55</v>
      </c>
      <c r="BF6" s="21">
        <v>56</v>
      </c>
      <c r="BG6" s="21">
        <v>57</v>
      </c>
      <c r="BH6" s="21">
        <v>58</v>
      </c>
      <c r="BI6" s="21">
        <v>59</v>
      </c>
      <c r="BJ6" s="21">
        <v>60</v>
      </c>
      <c r="BK6" s="21">
        <v>61</v>
      </c>
      <c r="BL6" s="21">
        <v>62</v>
      </c>
      <c r="BM6" s="21">
        <v>63</v>
      </c>
      <c r="BN6" s="21">
        <v>64</v>
      </c>
      <c r="BO6" s="21">
        <v>65</v>
      </c>
      <c r="BP6" s="21">
        <v>66</v>
      </c>
      <c r="BQ6" s="21">
        <v>67</v>
      </c>
      <c r="BR6" s="21">
        <v>68</v>
      </c>
      <c r="BS6" s="21">
        <v>69</v>
      </c>
      <c r="BT6" s="21">
        <v>70</v>
      </c>
      <c r="BU6" s="21">
        <v>71</v>
      </c>
      <c r="BV6" s="21">
        <v>72</v>
      </c>
      <c r="BW6" s="21">
        <v>73</v>
      </c>
      <c r="BX6" s="21">
        <v>74</v>
      </c>
      <c r="BY6" s="21">
        <v>75</v>
      </c>
      <c r="BZ6" s="21">
        <v>76</v>
      </c>
      <c r="CA6" s="21">
        <v>77</v>
      </c>
      <c r="CB6" s="21">
        <v>78</v>
      </c>
      <c r="CC6" s="21">
        <v>79</v>
      </c>
      <c r="CD6" s="21">
        <v>80</v>
      </c>
      <c r="CE6" s="21">
        <v>81</v>
      </c>
      <c r="CF6" s="21">
        <v>82</v>
      </c>
      <c r="CG6" s="21">
        <v>83</v>
      </c>
      <c r="CH6" s="21">
        <v>84</v>
      </c>
      <c r="CI6" s="21">
        <v>85</v>
      </c>
      <c r="CJ6" s="21">
        <v>86</v>
      </c>
      <c r="CK6" s="21">
        <v>87</v>
      </c>
      <c r="CL6" s="21">
        <v>88</v>
      </c>
      <c r="CM6" s="21">
        <v>89</v>
      </c>
      <c r="CN6" s="21">
        <v>90</v>
      </c>
      <c r="CO6" s="21">
        <v>91</v>
      </c>
      <c r="CP6" s="21">
        <v>92</v>
      </c>
      <c r="CQ6" s="21">
        <v>93</v>
      </c>
      <c r="CR6" s="21">
        <v>94</v>
      </c>
      <c r="CS6" s="21">
        <v>95</v>
      </c>
      <c r="CT6" s="21">
        <v>96</v>
      </c>
      <c r="CU6" s="21">
        <v>97</v>
      </c>
      <c r="CV6" s="21">
        <v>98</v>
      </c>
      <c r="CW6" s="21">
        <v>99</v>
      </c>
      <c r="CX6" s="21">
        <v>100</v>
      </c>
      <c r="CY6" s="21">
        <v>101</v>
      </c>
      <c r="CZ6" s="21">
        <v>102</v>
      </c>
      <c r="DA6" s="21">
        <v>103</v>
      </c>
      <c r="DB6" s="21">
        <v>104</v>
      </c>
      <c r="DC6" s="21">
        <v>105</v>
      </c>
      <c r="DD6" s="21">
        <v>106</v>
      </c>
      <c r="DE6" s="21">
        <v>107</v>
      </c>
      <c r="DF6" s="21">
        <v>108</v>
      </c>
      <c r="DG6" s="21">
        <v>109</v>
      </c>
      <c r="DH6" s="21">
        <v>110</v>
      </c>
    </row>
    <row r="7" spans="1:112" s="3" customFormat="1" ht="15.75">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row>
    <row r="8" spans="1:112" s="3" customFormat="1" ht="15.75">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row>
    <row r="9" spans="1:112" s="3" customFormat="1" ht="15.75">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row>
    <row r="10" spans="1:112" s="3" customFormat="1" ht="15.75">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row>
    <row r="11" spans="1:112" s="3" customFormat="1" ht="15.75">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row>
    <row r="12" spans="1:112" s="3" customFormat="1" ht="15.75">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row>
    <row r="13" spans="1:112" s="3" customFormat="1" ht="15.75">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row>
    <row r="14" spans="1:112" s="3" customFormat="1" ht="15.75">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row>
    <row r="15" spans="1:112" s="3" customFormat="1" ht="15.75">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row>
    <row r="16" spans="1:112" s="3" customFormat="1" ht="15.75">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row>
    <row r="17" spans="1:112" s="3" customFormat="1" ht="15.75">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row>
    <row r="18" spans="1:112" s="3" customFormat="1" ht="15.75">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row>
    <row r="19" spans="1:112" s="3" customFormat="1" ht="15.75">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row>
    <row r="20" spans="1:112" s="3" customFormat="1" ht="15.75">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row>
    <row r="21" spans="1:112" s="3" customFormat="1" ht="15.75">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row>
    <row r="22" spans="1:112" s="3" customFormat="1" ht="15.75">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row>
    <row r="23" spans="1:112" s="3" customFormat="1" ht="15.75">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row>
    <row r="24" spans="1:112" s="3" customFormat="1" ht="15.75">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row>
    <row r="25" spans="1:112" s="3" customFormat="1" ht="15.75">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row>
    <row r="26" spans="1:112" s="3" customFormat="1" ht="15.75">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row>
    <row r="27" spans="1:112" s="3" customFormat="1" ht="15.75">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row>
    <row r="28" spans="1:112" s="3" customFormat="1" ht="15.75">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row>
    <row r="29" spans="1:112" s="3" customFormat="1" ht="15.75">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row>
    <row r="30" spans="1:112" s="3" customFormat="1" ht="15.75">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row>
    <row r="31" spans="1:112" s="3" customFormat="1" ht="15.75">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row>
    <row r="32" spans="1:112" s="3" customFormat="1" ht="15.75">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row>
    <row r="33" spans="1:112" s="3" customFormat="1" ht="15.75">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row>
    <row r="34" spans="1:112" s="3" customFormat="1" ht="15.75">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row>
    <row r="35" spans="1:112" s="3" customFormat="1" ht="15.75">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row>
    <row r="36" spans="1:112" s="3" customFormat="1" ht="15.75">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row>
    <row r="37" spans="1:112" s="3" customFormat="1" ht="15.75">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row>
    <row r="38" spans="1:112" s="3" customFormat="1" ht="15.75">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row>
    <row r="39" spans="1:112" s="3" customFormat="1" ht="15.75">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row>
    <row r="40" spans="1:112" s="3" customFormat="1" ht="15.75">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row>
    <row r="41" spans="1:112" s="3" customFormat="1" ht="15.75">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row>
    <row r="42" spans="1:112" s="3" customFormat="1" ht="15.75">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row>
    <row r="43" spans="1:112" s="3" customFormat="1" ht="15.75">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row>
    <row r="44" spans="1:112" s="3" customFormat="1" ht="15.75">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row>
    <row r="45" spans="1:112" s="3" customFormat="1" ht="15.75">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row>
    <row r="46" spans="1:112" s="3" customFormat="1" ht="15.75">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row>
    <row r="47" spans="1:112" s="3" customFormat="1" ht="15.75">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row>
    <row r="48" spans="1:112" s="3" customFormat="1" ht="15.75">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row>
    <row r="49" spans="1:112" s="3" customFormat="1" ht="15.75">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row>
    <row r="50" spans="1:112" s="3" customFormat="1" ht="15.75">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row>
    <row r="51" spans="1:112" s="3" customFormat="1" ht="15.75">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row>
    <row r="52" spans="1:112" s="3" customFormat="1" ht="15.75">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row>
    <row r="53" spans="1:112" s="3" customFormat="1" ht="15.75">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row>
    <row r="54" spans="1:112" s="3" customFormat="1" ht="15.75">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row>
    <row r="55" spans="1:112" s="3" customFormat="1" ht="15.75">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row>
    <row r="56" spans="1:112" s="3" customFormat="1" ht="15.75">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row>
    <row r="57" spans="1:112" s="3" customFormat="1" ht="15.75">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row>
    <row r="58" spans="1:112" s="3" customFormat="1" ht="15.75">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row>
    <row r="59" spans="1:112" s="3" customFormat="1" ht="15.75">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row>
    <row r="60" spans="1:112" s="3" customFormat="1" ht="15.75">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row>
    <row r="61" spans="1:112" s="3" customFormat="1" ht="15.75">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row>
    <row r="62" spans="1:112" s="3" customFormat="1" ht="15.75">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row>
    <row r="63" spans="1:112" s="3" customFormat="1" ht="15.75">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row>
    <row r="64" spans="1:112" s="3" customFormat="1" ht="15.75">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row>
    <row r="65" spans="1:112" s="3" customFormat="1" ht="15.75">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row>
    <row r="66" spans="1:112" s="3" customFormat="1" ht="15.75">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row>
    <row r="67" spans="1:112" s="3" customFormat="1" ht="15.75">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row>
    <row r="68" spans="1:112" s="3" customFormat="1" ht="15.75">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row>
    <row r="69" spans="1:112" s="3" customFormat="1" ht="15.75">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row>
    <row r="70" spans="1:112" s="3" customFormat="1" ht="15.75">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row>
    <row r="71" spans="1:112" s="3" customFormat="1" ht="15.75">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row>
    <row r="72" spans="1:112" s="3" customFormat="1" ht="15.75">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row>
    <row r="73" spans="1:112" s="3" customFormat="1" ht="15.75">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row>
    <row r="74" spans="1:112" s="3" customFormat="1" ht="15.75">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row>
    <row r="75" spans="1:112" s="3" customFormat="1" ht="15.75">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row>
    <row r="76" spans="1:112" s="3" customFormat="1" ht="15.75">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row>
    <row r="77" spans="1:112" s="3" customFormat="1" ht="15.75">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row>
    <row r="78" spans="1:112" s="3" customFormat="1" ht="15.75">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row>
    <row r="79" spans="1:112" s="3" customFormat="1" ht="15.75">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row>
    <row r="80" spans="1:112" s="3" customFormat="1" ht="15.75">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row>
    <row r="81" spans="1:112" s="3" customFormat="1" ht="15.75">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row>
    <row r="82" spans="1:112" s="3" customFormat="1" ht="15.75">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row>
    <row r="83" spans="1:112" s="3" customFormat="1" ht="15.75">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row>
    <row r="84" spans="1:112" s="3" customFormat="1" ht="15.75">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row>
    <row r="85" spans="1:112" s="3" customFormat="1" ht="15.75">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row>
    <row r="86" spans="1:112" s="3" customFormat="1" ht="15.75">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row>
    <row r="87" spans="1:112" s="3" customFormat="1" ht="15.75">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row>
    <row r="88" spans="1:112" s="3" customFormat="1" ht="15.75">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row>
    <row r="89" spans="1:112" s="3" customFormat="1" ht="15.75">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row>
    <row r="90" spans="1:112" s="3" customFormat="1" ht="15.75">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row>
    <row r="91" spans="1:112" s="3" customFormat="1" ht="15.75">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row>
    <row r="92" spans="1:112" s="3" customFormat="1" ht="15.75">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row>
    <row r="93" spans="1:112" s="3" customFormat="1" ht="15.75">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row>
    <row r="94" spans="1:112" s="3" customFormat="1" ht="15.75">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row>
    <row r="95" spans="1:112" s="3" customFormat="1" ht="15.75">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row>
    <row r="96" spans="1:112" s="3" customFormat="1" ht="15.75">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row>
    <row r="97" spans="1:112" s="3" customFormat="1" ht="15.75">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row>
    <row r="98" spans="1:112" s="3" customFormat="1" ht="15.75">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row>
    <row r="99" spans="1:112" s="3" customFormat="1" ht="15.75">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row>
    <row r="100" spans="1:112" s="3" customFormat="1" ht="15.75">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row>
    <row r="101" spans="1:112" s="3" customFormat="1" ht="15.75">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row>
    <row r="102" spans="1:112" s="3" customFormat="1" ht="15.75">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row>
    <row r="103" spans="1:112" s="3" customFormat="1" ht="15.75">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row>
    <row r="104" spans="1:112" s="3" customFormat="1" ht="15.75">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row>
    <row r="105" spans="1:112" s="3" customFormat="1" ht="15.75">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row>
    <row r="106" spans="1:112" s="3" customFormat="1" ht="15.75">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row>
    <row r="107" spans="1:112" s="3" customFormat="1" ht="15.75">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row>
    <row r="108" spans="1:112" s="3" customFormat="1" ht="15.75">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row>
    <row r="109" spans="1:112" s="3" customFormat="1" ht="15.75">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row>
    <row r="110" spans="1:112" s="3" customFormat="1" ht="15.75">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row>
    <row r="111" spans="1:112" s="3" customFormat="1" ht="15.75">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row>
    <row r="112" spans="1:112" s="3" customFormat="1" ht="15.75">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row>
    <row r="113" spans="1:112" s="3" customFormat="1" ht="15.75">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row>
    <row r="114" spans="1:112" s="3" customFormat="1" ht="15.75">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row>
    <row r="115" spans="1:112" s="3" customFormat="1" ht="15.75">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row>
    <row r="116" spans="1:112" s="3" customFormat="1" ht="15.75">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row>
    <row r="117" spans="1:112" s="3" customFormat="1" ht="15.75">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row>
    <row r="118" spans="1:112" s="3" customFormat="1" ht="15.75">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row>
    <row r="119" spans="1:112" s="3" customFormat="1" ht="15.75">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row>
    <row r="120" spans="1:112" s="3" customFormat="1" ht="15.75">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row>
    <row r="121" spans="1:112" s="3" customFormat="1" ht="15.75">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row>
    <row r="122" spans="1:112" s="3" customFormat="1" ht="15.75">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row>
    <row r="123" spans="1:112" s="3" customFormat="1" ht="15.75">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row>
    <row r="124" spans="1:112" s="3" customFormat="1" ht="15.75">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row>
    <row r="125" spans="1:112" s="3" customFormat="1" ht="15.75">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row>
    <row r="126" spans="1:112" s="3" customFormat="1" ht="15.75">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row>
    <row r="127" spans="1:112" s="3" customFormat="1" ht="15.75">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row>
    <row r="128" spans="1:112" s="3" customFormat="1" ht="15.75">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row>
    <row r="129" spans="1:112" s="3" customFormat="1" ht="15.75">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row>
    <row r="130" spans="1:112" s="3" customFormat="1" ht="15.75">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row>
    <row r="131" spans="1:112" s="3" customFormat="1" ht="15.75">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row>
    <row r="132" spans="1:112" s="3" customFormat="1" ht="15.75">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row>
    <row r="133" spans="1:112" s="3" customFormat="1" ht="15.75">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row>
    <row r="134" spans="1:112" s="3" customFormat="1" ht="15.75">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row>
    <row r="135" spans="1:112" s="3" customFormat="1" ht="15.75">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row>
    <row r="136" spans="1:112" s="3" customFormat="1" ht="15.75">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row>
    <row r="137" spans="1:112" s="3" customFormat="1" ht="15.75">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row>
    <row r="138" spans="1:112" s="3" customFormat="1" ht="15.75">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row>
    <row r="139" spans="1:112" s="3" customFormat="1" ht="15.75">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row>
    <row r="140" spans="1:112" s="3" customFormat="1" ht="15.75">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row>
    <row r="141" spans="1:112" s="3" customFormat="1" ht="15.75">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row>
    <row r="142" spans="1:112" s="3" customFormat="1" ht="15.75">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row>
    <row r="143" spans="1:112" s="3" customFormat="1" ht="15.75">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row>
    <row r="144" spans="1:112" s="3" customFormat="1" ht="15.75">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row>
    <row r="145" spans="1:112" s="3" customFormat="1" ht="15.75">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row>
    <row r="146" spans="1:112" s="3" customFormat="1" ht="15.75">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row>
    <row r="147" spans="1:112" s="3" customFormat="1" ht="15.75">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row>
    <row r="148" spans="1:112" s="3" customFormat="1" ht="15.75">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row>
    <row r="149" spans="1:112" s="3" customFormat="1" ht="15.75">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row>
    <row r="150" spans="1:112" s="3" customFormat="1" ht="15.75">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row>
    <row r="151" spans="1:112" s="3" customFormat="1" ht="15.75">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row>
    <row r="152" spans="1:112" s="3" customFormat="1" ht="15.75">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row>
    <row r="153" spans="1:112" s="3" customFormat="1" ht="15.75">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row>
    <row r="154" spans="1:112" s="3" customFormat="1" ht="15.75">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row>
    <row r="155" spans="1:112" s="3" customFormat="1" ht="15.75">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row>
    <row r="156" spans="1:112" s="3" customFormat="1" ht="15.75">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row>
    <row r="157" spans="1:112" s="3" customFormat="1" ht="15.75">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row>
    <row r="158" spans="1:112" s="3" customFormat="1" ht="15.75">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row>
    <row r="159" spans="1:112" s="3" customFormat="1" ht="15.75">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row>
    <row r="160" spans="1:112" s="3" customFormat="1" ht="15.75">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row>
    <row r="161" spans="1:112" s="3" customFormat="1" ht="15.75">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row>
    <row r="162" spans="1:112" s="3" customFormat="1" ht="15.75">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row>
    <row r="163" spans="1:112" s="3" customFormat="1" ht="15.75">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row>
    <row r="164" spans="1:112" s="3" customFormat="1" ht="15.75">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row>
    <row r="165" spans="1:112" s="3" customFormat="1" ht="15.75">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row>
    <row r="166" spans="1:112" s="3" customFormat="1" ht="15.75">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row>
    <row r="167" spans="1:112" s="3" customFormat="1" ht="15.75">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row>
    <row r="168" spans="1:112" s="3" customFormat="1" ht="15.75">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row>
    <row r="169" spans="1:112" s="3" customFormat="1" ht="15.75">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row>
    <row r="170" spans="1:112" s="3" customFormat="1" ht="15.75">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row>
    <row r="171" spans="1:112" s="3" customFormat="1" ht="15.75">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row>
    <row r="172" spans="1:112" s="3" customFormat="1" ht="15.75">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row>
    <row r="173" spans="1:112" s="3" customFormat="1" ht="15.75">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row>
    <row r="174" spans="1:112" s="3" customFormat="1" ht="15.75">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row>
    <row r="175" spans="1:112" s="3" customFormat="1" ht="15.75">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row>
    <row r="176" spans="1:112" s="3" customFormat="1" ht="15.75">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row>
    <row r="177" spans="1:112" s="3" customFormat="1" ht="15.75">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row>
    <row r="178" spans="1:112" s="3" customFormat="1" ht="15.75">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row>
    <row r="179" spans="1:112" s="3" customFormat="1" ht="15.75">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row>
    <row r="180" spans="1:112" s="3" customFormat="1" ht="15.75">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row>
    <row r="181" spans="1:112" s="3" customFormat="1" ht="15.75">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row>
    <row r="182" spans="1:112" s="3" customFormat="1" ht="15.75">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row>
    <row r="183" spans="1:112" s="3" customFormat="1" ht="15.75">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row>
    <row r="184" spans="1:112" s="3" customFormat="1" ht="15.75">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row>
    <row r="185" spans="1:112" s="3" customFormat="1" ht="15.75">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row>
    <row r="186" spans="1:112" s="3" customFormat="1" ht="15.75">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row>
    <row r="187" spans="1:112" s="3" customFormat="1" ht="15.75">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row>
    <row r="188" spans="1:112" s="3" customFormat="1" ht="15.75">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row>
    <row r="189" spans="1:112" s="3" customFormat="1" ht="15.75">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row>
    <row r="190" spans="1:112" s="3" customFormat="1" ht="15.75">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row>
    <row r="191" spans="1:112" s="3" customFormat="1" ht="15.75">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row>
    <row r="192" spans="1:112" s="3" customFormat="1" ht="15.75">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row>
    <row r="193" spans="1:112" s="3" customFormat="1" ht="15.75">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row>
    <row r="194" spans="1:112" s="3" customFormat="1" ht="15.75">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row>
    <row r="195" spans="1:112" s="3" customFormat="1" ht="15.75">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row>
    <row r="196" spans="1:112" s="3" customFormat="1" ht="15.75">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row>
    <row r="197" spans="1:112" s="3" customFormat="1" ht="15.75">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row>
    <row r="198" spans="1:112" s="3" customFormat="1" ht="15.75">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row>
    <row r="199" spans="1:112" s="3" customFormat="1" ht="15.75">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row>
    <row r="200" spans="1:112" s="3" customFormat="1" ht="15.75">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row>
    <row r="201" spans="1:112" s="3" customFormat="1" ht="15.75">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row>
    <row r="202" spans="1:112" s="3" customFormat="1" ht="15.75">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row>
    <row r="203" spans="1:112" s="3" customFormat="1" ht="15.75">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row>
    <row r="204" spans="1:112" s="3" customFormat="1" ht="15.75">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row>
    <row r="205" spans="1:112" s="3" customFormat="1" ht="15.75">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row>
    <row r="206" spans="1:112" s="3" customFormat="1" ht="15.75">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row>
    <row r="207" spans="1:112" s="223" customFormat="1">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row>
    <row r="208" spans="1:112" s="223" customFormat="1">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row>
    <row r="209" spans="1:112" s="223" customFormat="1">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row>
    <row r="210" spans="1:112" s="223" customFormat="1">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row>
    <row r="211" spans="1:112" s="223" customFormat="1">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row>
    <row r="212" spans="1:112" s="223" customFormat="1">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row>
    <row r="213" spans="1:112" s="223" customFormat="1">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row>
    <row r="214" spans="1:112" s="223" customFormat="1">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row>
    <row r="215" spans="1:112" s="223" customFormat="1">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row>
    <row r="216" spans="1:112" s="223" customFormat="1">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row>
    <row r="217" spans="1:112" s="223" customFormat="1">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row>
    <row r="218" spans="1:112" s="223" customFormat="1">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row>
    <row r="219" spans="1:112" s="223" customFormat="1">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row>
    <row r="220" spans="1:112" s="223" customFormat="1">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row>
    <row r="221" spans="1:112" s="223" customFormat="1">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row>
    <row r="222" spans="1:112" s="223" customFormat="1">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row>
    <row r="223" spans="1:112" s="223" customFormat="1">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row>
    <row r="224" spans="1:112" s="223" customFormat="1">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row>
    <row r="225" spans="1:112" s="223" customFormat="1">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row>
    <row r="226" spans="1:112" s="223" customFormat="1">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row>
    <row r="227" spans="1:112" s="223" customFormat="1">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row>
    <row r="228" spans="1:112" s="223" customFormat="1">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row>
    <row r="229" spans="1:112" s="223" customFormat="1">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row>
    <row r="230" spans="1:112" s="223" customFormat="1">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row>
    <row r="231" spans="1:112" s="223" customFormat="1">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row>
    <row r="232" spans="1:112" s="223" customFormat="1">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row>
    <row r="233" spans="1:112" s="223" customFormat="1">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row>
    <row r="234" spans="1:112" s="223" customFormat="1">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row>
    <row r="235" spans="1:112" s="223" customFormat="1">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row>
    <row r="236" spans="1:112" s="223" customFormat="1">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row>
    <row r="237" spans="1:112" s="223" customFormat="1">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row>
    <row r="238" spans="1:112" s="223" customFormat="1">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row>
    <row r="239" spans="1:112" s="223" customFormat="1">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row>
    <row r="240" spans="1:112" s="223" customFormat="1">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row>
    <row r="241" spans="1:112" s="223" customFormat="1">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row>
    <row r="242" spans="1:112" s="223" customFormat="1">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row>
    <row r="243" spans="1:112" s="223" customFormat="1">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row>
    <row r="244" spans="1:112" s="223" customFormat="1">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row>
    <row r="245" spans="1:112" s="223" customFormat="1">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row>
    <row r="246" spans="1:112" s="223" customFormat="1">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row>
    <row r="247" spans="1:112" s="223" customFormat="1">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row>
    <row r="248" spans="1:112" s="223" customFormat="1">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c r="CY248" s="25"/>
      <c r="CZ248" s="25"/>
      <c r="DA248" s="25"/>
      <c r="DB248" s="25"/>
      <c r="DC248" s="25"/>
      <c r="DD248" s="25"/>
      <c r="DE248" s="25"/>
      <c r="DF248" s="25"/>
      <c r="DG248" s="25"/>
      <c r="DH248" s="25"/>
    </row>
    <row r="249" spans="1:112" s="223" customFormat="1">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c r="CN249" s="25"/>
      <c r="CO249" s="25"/>
      <c r="CP249" s="25"/>
      <c r="CQ249" s="25"/>
      <c r="CR249" s="25"/>
      <c r="CS249" s="25"/>
      <c r="CT249" s="25"/>
      <c r="CU249" s="25"/>
      <c r="CV249" s="25"/>
      <c r="CW249" s="25"/>
      <c r="CX249" s="25"/>
      <c r="CY249" s="25"/>
      <c r="CZ249" s="25"/>
      <c r="DA249" s="25"/>
      <c r="DB249" s="25"/>
      <c r="DC249" s="25"/>
      <c r="DD249" s="25"/>
      <c r="DE249" s="25"/>
      <c r="DF249" s="25"/>
      <c r="DG249" s="25"/>
      <c r="DH249" s="25"/>
    </row>
    <row r="250" spans="1:112" s="223" customFormat="1">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c r="CZ250" s="25"/>
      <c r="DA250" s="25"/>
      <c r="DB250" s="25"/>
      <c r="DC250" s="25"/>
      <c r="DD250" s="25"/>
      <c r="DE250" s="25"/>
      <c r="DF250" s="25"/>
      <c r="DG250" s="25"/>
      <c r="DH250" s="25"/>
    </row>
    <row r="251" spans="1:112" s="223" customFormat="1">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row>
    <row r="252" spans="1:112" s="223" customFormat="1">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row>
    <row r="253" spans="1:112" s="223" customFormat="1">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c r="CH253" s="25"/>
      <c r="CI253" s="25"/>
      <c r="CJ253" s="25"/>
      <c r="CK253" s="25"/>
      <c r="CL253" s="25"/>
      <c r="CM253" s="25"/>
      <c r="CN253" s="25"/>
      <c r="CO253" s="25"/>
      <c r="CP253" s="25"/>
      <c r="CQ253" s="25"/>
      <c r="CR253" s="25"/>
      <c r="CS253" s="25"/>
      <c r="CT253" s="25"/>
      <c r="CU253" s="25"/>
      <c r="CV253" s="25"/>
      <c r="CW253" s="25"/>
      <c r="CX253" s="25"/>
      <c r="CY253" s="25"/>
      <c r="CZ253" s="25"/>
      <c r="DA253" s="25"/>
      <c r="DB253" s="25"/>
      <c r="DC253" s="25"/>
      <c r="DD253" s="25"/>
      <c r="DE253" s="25"/>
      <c r="DF253" s="25"/>
      <c r="DG253" s="25"/>
      <c r="DH253" s="25"/>
    </row>
    <row r="254" spans="1:112" s="223" customFormat="1">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c r="CZ254" s="25"/>
      <c r="DA254" s="25"/>
      <c r="DB254" s="25"/>
      <c r="DC254" s="25"/>
      <c r="DD254" s="25"/>
      <c r="DE254" s="25"/>
      <c r="DF254" s="25"/>
      <c r="DG254" s="25"/>
      <c r="DH254" s="25"/>
    </row>
    <row r="255" spans="1:112" s="223" customFormat="1">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row>
    <row r="256" spans="1:112" s="223" customFormat="1">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row>
    <row r="257" spans="1:112" s="223" customFormat="1">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row>
    <row r="258" spans="1:112" s="223" customFormat="1">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row>
    <row r="259" spans="1:112" s="223" customFormat="1">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row>
    <row r="260" spans="1:112" s="223" customFormat="1">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row>
    <row r="261" spans="1:112" s="223" customFormat="1">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row>
    <row r="262" spans="1:112" s="223" customFormat="1">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row>
    <row r="263" spans="1:112" s="223" customFormat="1">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row>
    <row r="264" spans="1:112" s="223" customFormat="1">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row>
    <row r="265" spans="1:112" s="223" customFormat="1">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row>
    <row r="266" spans="1:112" s="223" customFormat="1">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row>
    <row r="267" spans="1:112" s="223" customFormat="1">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row>
    <row r="268" spans="1:112" s="223" customFormat="1">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row>
    <row r="269" spans="1:112" s="223" customFormat="1">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row>
    <row r="270" spans="1:112" s="223" customFormat="1">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row>
    <row r="271" spans="1:112" s="223" customFormat="1">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row>
    <row r="272" spans="1:112" s="223" customFormat="1">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row>
    <row r="273" spans="1:112" s="223" customFormat="1">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row>
    <row r="274" spans="1:112" s="223" customFormat="1">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row>
    <row r="275" spans="1:112" s="223" customFormat="1">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row>
    <row r="276" spans="1:112" s="223" customFormat="1">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row>
    <row r="277" spans="1:112" s="223" customFormat="1">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row>
    <row r="278" spans="1:112" s="223" customFormat="1">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row>
    <row r="279" spans="1:112" s="223" customFormat="1">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row>
    <row r="280" spans="1:112" s="223" customFormat="1">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row>
    <row r="281" spans="1:112" s="223" customFormat="1">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c r="CJ281" s="25"/>
      <c r="CK281" s="25"/>
      <c r="CL281" s="25"/>
      <c r="CM281" s="25"/>
      <c r="CN281" s="25"/>
      <c r="CO281" s="25"/>
      <c r="CP281" s="25"/>
      <c r="CQ281" s="25"/>
      <c r="CR281" s="25"/>
      <c r="CS281" s="25"/>
      <c r="CT281" s="25"/>
      <c r="CU281" s="25"/>
      <c r="CV281" s="25"/>
      <c r="CW281" s="25"/>
      <c r="CX281" s="25"/>
      <c r="CY281" s="25"/>
      <c r="CZ281" s="25"/>
      <c r="DA281" s="25"/>
      <c r="DB281" s="25"/>
      <c r="DC281" s="25"/>
      <c r="DD281" s="25"/>
      <c r="DE281" s="25"/>
      <c r="DF281" s="25"/>
      <c r="DG281" s="25"/>
      <c r="DH281" s="25"/>
    </row>
    <row r="282" spans="1:112" s="223" customFormat="1">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c r="CZ282" s="25"/>
      <c r="DA282" s="25"/>
      <c r="DB282" s="25"/>
      <c r="DC282" s="25"/>
      <c r="DD282" s="25"/>
      <c r="DE282" s="25"/>
      <c r="DF282" s="25"/>
      <c r="DG282" s="25"/>
      <c r="DH282" s="25"/>
    </row>
    <row r="283" spans="1:112" s="223" customFormat="1">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c r="CZ283" s="25"/>
      <c r="DA283" s="25"/>
      <c r="DB283" s="25"/>
      <c r="DC283" s="25"/>
      <c r="DD283" s="25"/>
      <c r="DE283" s="25"/>
      <c r="DF283" s="25"/>
      <c r="DG283" s="25"/>
      <c r="DH283" s="25"/>
    </row>
    <row r="284" spans="1:112" s="223" customFormat="1">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row>
    <row r="285" spans="1:112" s="223" customFormat="1">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c r="CH285" s="25"/>
      <c r="CI285" s="25"/>
      <c r="CJ285" s="25"/>
      <c r="CK285" s="25"/>
      <c r="CL285" s="25"/>
      <c r="CM285" s="25"/>
      <c r="CN285" s="25"/>
      <c r="CO285" s="25"/>
      <c r="CP285" s="25"/>
      <c r="CQ285" s="25"/>
      <c r="CR285" s="25"/>
      <c r="CS285" s="25"/>
      <c r="CT285" s="25"/>
      <c r="CU285" s="25"/>
      <c r="CV285" s="25"/>
      <c r="CW285" s="25"/>
      <c r="CX285" s="25"/>
      <c r="CY285" s="25"/>
      <c r="CZ285" s="25"/>
      <c r="DA285" s="25"/>
      <c r="DB285" s="25"/>
      <c r="DC285" s="25"/>
      <c r="DD285" s="25"/>
      <c r="DE285" s="25"/>
      <c r="DF285" s="25"/>
      <c r="DG285" s="25"/>
      <c r="DH285" s="25"/>
    </row>
    <row r="286" spans="1:112" s="223" customFormat="1">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row>
    <row r="287" spans="1:112" s="223" customFormat="1">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c r="CL287" s="25"/>
      <c r="CM287" s="25"/>
      <c r="CN287" s="25"/>
      <c r="CO287" s="25"/>
      <c r="CP287" s="25"/>
      <c r="CQ287" s="25"/>
      <c r="CR287" s="25"/>
      <c r="CS287" s="25"/>
      <c r="CT287" s="25"/>
      <c r="CU287" s="25"/>
      <c r="CV287" s="25"/>
      <c r="CW287" s="25"/>
      <c r="CX287" s="25"/>
      <c r="CY287" s="25"/>
      <c r="CZ287" s="25"/>
      <c r="DA287" s="25"/>
      <c r="DB287" s="25"/>
      <c r="DC287" s="25"/>
      <c r="DD287" s="25"/>
      <c r="DE287" s="25"/>
      <c r="DF287" s="25"/>
      <c r="DG287" s="25"/>
      <c r="DH287" s="25"/>
    </row>
    <row r="288" spans="1:112" s="223" customFormat="1">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c r="CL288" s="25"/>
      <c r="CM288" s="25"/>
      <c r="CN288" s="25"/>
      <c r="CO288" s="25"/>
      <c r="CP288" s="25"/>
      <c r="CQ288" s="25"/>
      <c r="CR288" s="25"/>
      <c r="CS288" s="25"/>
      <c r="CT288" s="25"/>
      <c r="CU288" s="25"/>
      <c r="CV288" s="25"/>
      <c r="CW288" s="25"/>
      <c r="CX288" s="25"/>
      <c r="CY288" s="25"/>
      <c r="CZ288" s="25"/>
      <c r="DA288" s="25"/>
      <c r="DB288" s="25"/>
      <c r="DC288" s="25"/>
      <c r="DD288" s="25"/>
      <c r="DE288" s="25"/>
      <c r="DF288" s="25"/>
      <c r="DG288" s="25"/>
      <c r="DH288" s="25"/>
    </row>
    <row r="289" spans="1:112" s="223" customFormat="1">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c r="CL289" s="25"/>
      <c r="CM289" s="25"/>
      <c r="CN289" s="25"/>
      <c r="CO289" s="25"/>
      <c r="CP289" s="25"/>
      <c r="CQ289" s="25"/>
      <c r="CR289" s="25"/>
      <c r="CS289" s="25"/>
      <c r="CT289" s="25"/>
      <c r="CU289" s="25"/>
      <c r="CV289" s="25"/>
      <c r="CW289" s="25"/>
      <c r="CX289" s="25"/>
      <c r="CY289" s="25"/>
      <c r="CZ289" s="25"/>
      <c r="DA289" s="25"/>
      <c r="DB289" s="25"/>
      <c r="DC289" s="25"/>
      <c r="DD289" s="25"/>
      <c r="DE289" s="25"/>
      <c r="DF289" s="25"/>
      <c r="DG289" s="25"/>
      <c r="DH289" s="25"/>
    </row>
    <row r="290" spans="1:112" s="223" customFormat="1">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c r="DE290" s="25"/>
      <c r="DF290" s="25"/>
      <c r="DG290" s="25"/>
      <c r="DH290" s="25"/>
    </row>
    <row r="291" spans="1:112" s="223" customFormat="1">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c r="CN291" s="25"/>
      <c r="CO291" s="25"/>
      <c r="CP291" s="25"/>
      <c r="CQ291" s="25"/>
      <c r="CR291" s="25"/>
      <c r="CS291" s="25"/>
      <c r="CT291" s="25"/>
      <c r="CU291" s="25"/>
      <c r="CV291" s="25"/>
      <c r="CW291" s="25"/>
      <c r="CX291" s="25"/>
      <c r="CY291" s="25"/>
      <c r="CZ291" s="25"/>
      <c r="DA291" s="25"/>
      <c r="DB291" s="25"/>
      <c r="DC291" s="25"/>
      <c r="DD291" s="25"/>
      <c r="DE291" s="25"/>
      <c r="DF291" s="25"/>
      <c r="DG291" s="25"/>
      <c r="DH291" s="25"/>
    </row>
    <row r="292" spans="1:112" s="223" customFormat="1">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c r="DE292" s="25"/>
      <c r="DF292" s="25"/>
      <c r="DG292" s="25"/>
      <c r="DH292" s="25"/>
    </row>
    <row r="293" spans="1:112" s="223" customFormat="1">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c r="CH293" s="25"/>
      <c r="CI293" s="25"/>
      <c r="CJ293" s="25"/>
      <c r="CK293" s="25"/>
      <c r="CL293" s="25"/>
      <c r="CM293" s="25"/>
      <c r="CN293" s="25"/>
      <c r="CO293" s="25"/>
      <c r="CP293" s="25"/>
      <c r="CQ293" s="25"/>
      <c r="CR293" s="25"/>
      <c r="CS293" s="25"/>
      <c r="CT293" s="25"/>
      <c r="CU293" s="25"/>
      <c r="CV293" s="25"/>
      <c r="CW293" s="25"/>
      <c r="CX293" s="25"/>
      <c r="CY293" s="25"/>
      <c r="CZ293" s="25"/>
      <c r="DA293" s="25"/>
      <c r="DB293" s="25"/>
      <c r="DC293" s="25"/>
      <c r="DD293" s="25"/>
      <c r="DE293" s="25"/>
      <c r="DF293" s="25"/>
      <c r="DG293" s="25"/>
      <c r="DH293" s="25"/>
    </row>
    <row r="294" spans="1:112" s="223" customFormat="1">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c r="DE294" s="25"/>
      <c r="DF294" s="25"/>
      <c r="DG294" s="25"/>
      <c r="DH294" s="25"/>
    </row>
    <row r="295" spans="1:112" s="223" customFormat="1">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c r="CH295" s="25"/>
      <c r="CI295" s="25"/>
      <c r="CJ295" s="25"/>
      <c r="CK295" s="25"/>
      <c r="CL295" s="25"/>
      <c r="CM295" s="25"/>
      <c r="CN295" s="25"/>
      <c r="CO295" s="25"/>
      <c r="CP295" s="25"/>
      <c r="CQ295" s="25"/>
      <c r="CR295" s="25"/>
      <c r="CS295" s="25"/>
      <c r="CT295" s="25"/>
      <c r="CU295" s="25"/>
      <c r="CV295" s="25"/>
      <c r="CW295" s="25"/>
      <c r="CX295" s="25"/>
      <c r="CY295" s="25"/>
      <c r="CZ295" s="25"/>
      <c r="DA295" s="25"/>
      <c r="DB295" s="25"/>
      <c r="DC295" s="25"/>
      <c r="DD295" s="25"/>
      <c r="DE295" s="25"/>
      <c r="DF295" s="25"/>
      <c r="DG295" s="25"/>
      <c r="DH295" s="25"/>
    </row>
    <row r="296" spans="1:112" s="223" customFormat="1">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c r="DE296" s="25"/>
      <c r="DF296" s="25"/>
      <c r="DG296" s="25"/>
      <c r="DH296" s="25"/>
    </row>
    <row r="297" spans="1:112" s="223" customFormat="1">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c r="CD297" s="25"/>
      <c r="CE297" s="25"/>
      <c r="CF297" s="25"/>
      <c r="CG297" s="25"/>
      <c r="CH297" s="25"/>
      <c r="CI297" s="25"/>
      <c r="CJ297" s="25"/>
      <c r="CK297" s="25"/>
      <c r="CL297" s="25"/>
      <c r="CM297" s="25"/>
      <c r="CN297" s="25"/>
      <c r="CO297" s="25"/>
      <c r="CP297" s="25"/>
      <c r="CQ297" s="25"/>
      <c r="CR297" s="25"/>
      <c r="CS297" s="25"/>
      <c r="CT297" s="25"/>
      <c r="CU297" s="25"/>
      <c r="CV297" s="25"/>
      <c r="CW297" s="25"/>
      <c r="CX297" s="25"/>
      <c r="CY297" s="25"/>
      <c r="CZ297" s="25"/>
      <c r="DA297" s="25"/>
      <c r="DB297" s="25"/>
      <c r="DC297" s="25"/>
      <c r="DD297" s="25"/>
      <c r="DE297" s="25"/>
      <c r="DF297" s="25"/>
      <c r="DG297" s="25"/>
      <c r="DH297" s="25"/>
    </row>
    <row r="298" spans="1:112" s="223" customFormat="1">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c r="CN298" s="25"/>
      <c r="CO298" s="25"/>
      <c r="CP298" s="25"/>
      <c r="CQ298" s="25"/>
      <c r="CR298" s="25"/>
      <c r="CS298" s="25"/>
      <c r="CT298" s="25"/>
      <c r="CU298" s="25"/>
      <c r="CV298" s="25"/>
      <c r="CW298" s="25"/>
      <c r="CX298" s="25"/>
      <c r="CY298" s="25"/>
      <c r="CZ298" s="25"/>
      <c r="DA298" s="25"/>
      <c r="DB298" s="25"/>
      <c r="DC298" s="25"/>
      <c r="DD298" s="25"/>
      <c r="DE298" s="25"/>
      <c r="DF298" s="25"/>
      <c r="DG298" s="25"/>
      <c r="DH298" s="25"/>
    </row>
    <row r="299" spans="1:112" s="223" customFormat="1">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c r="CN299" s="25"/>
      <c r="CO299" s="25"/>
      <c r="CP299" s="25"/>
      <c r="CQ299" s="25"/>
      <c r="CR299" s="25"/>
      <c r="CS299" s="25"/>
      <c r="CT299" s="25"/>
      <c r="CU299" s="25"/>
      <c r="CV299" s="25"/>
      <c r="CW299" s="25"/>
      <c r="CX299" s="25"/>
      <c r="CY299" s="25"/>
      <c r="CZ299" s="25"/>
      <c r="DA299" s="25"/>
      <c r="DB299" s="25"/>
      <c r="DC299" s="25"/>
      <c r="DD299" s="25"/>
      <c r="DE299" s="25"/>
      <c r="DF299" s="25"/>
      <c r="DG299" s="25"/>
      <c r="DH299" s="25"/>
    </row>
    <row r="300" spans="1:112" s="223" customFormat="1">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row>
    <row r="301" spans="1:112" s="223" customFormat="1">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c r="CH301" s="25"/>
      <c r="CI301" s="25"/>
      <c r="CJ301" s="25"/>
      <c r="CK301" s="25"/>
      <c r="CL301" s="25"/>
      <c r="CM301" s="25"/>
      <c r="CN301" s="25"/>
      <c r="CO301" s="25"/>
      <c r="CP301" s="25"/>
      <c r="CQ301" s="25"/>
      <c r="CR301" s="25"/>
      <c r="CS301" s="25"/>
      <c r="CT301" s="25"/>
      <c r="CU301" s="25"/>
      <c r="CV301" s="25"/>
      <c r="CW301" s="25"/>
      <c r="CX301" s="25"/>
      <c r="CY301" s="25"/>
      <c r="CZ301" s="25"/>
      <c r="DA301" s="25"/>
      <c r="DB301" s="25"/>
      <c r="DC301" s="25"/>
      <c r="DD301" s="25"/>
      <c r="DE301" s="25"/>
      <c r="DF301" s="25"/>
      <c r="DG301" s="25"/>
      <c r="DH301" s="25"/>
    </row>
    <row r="302" spans="1:112" s="223" customFormat="1">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5"/>
      <c r="DD302" s="25"/>
      <c r="DE302" s="25"/>
      <c r="DF302" s="25"/>
      <c r="DG302" s="25"/>
      <c r="DH302" s="25"/>
    </row>
    <row r="303" spans="1:112" s="223" customFormat="1">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row>
    <row r="304" spans="1:112" s="223" customFormat="1">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c r="CN304" s="25"/>
      <c r="CO304" s="25"/>
      <c r="CP304" s="25"/>
      <c r="CQ304" s="25"/>
      <c r="CR304" s="25"/>
      <c r="CS304" s="25"/>
      <c r="CT304" s="25"/>
      <c r="CU304" s="25"/>
      <c r="CV304" s="25"/>
      <c r="CW304" s="25"/>
      <c r="CX304" s="25"/>
      <c r="CY304" s="25"/>
      <c r="CZ304" s="25"/>
      <c r="DA304" s="25"/>
      <c r="DB304" s="25"/>
      <c r="DC304" s="25"/>
      <c r="DD304" s="25"/>
      <c r="DE304" s="25"/>
      <c r="DF304" s="25"/>
      <c r="DG304" s="25"/>
      <c r="DH304" s="25"/>
    </row>
    <row r="305" spans="1:112" s="223" customFormat="1">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c r="CN305" s="25"/>
      <c r="CO305" s="25"/>
      <c r="CP305" s="25"/>
      <c r="CQ305" s="25"/>
      <c r="CR305" s="25"/>
      <c r="CS305" s="25"/>
      <c r="CT305" s="25"/>
      <c r="CU305" s="25"/>
      <c r="CV305" s="25"/>
      <c r="CW305" s="25"/>
      <c r="CX305" s="25"/>
      <c r="CY305" s="25"/>
      <c r="CZ305" s="25"/>
      <c r="DA305" s="25"/>
      <c r="DB305" s="25"/>
      <c r="DC305" s="25"/>
      <c r="DD305" s="25"/>
      <c r="DE305" s="25"/>
      <c r="DF305" s="25"/>
      <c r="DG305" s="25"/>
      <c r="DH305" s="25"/>
    </row>
    <row r="306" spans="1:112" s="223" customFormat="1">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c r="CN306" s="25"/>
      <c r="CO306" s="25"/>
      <c r="CP306" s="25"/>
      <c r="CQ306" s="25"/>
      <c r="CR306" s="25"/>
      <c r="CS306" s="25"/>
      <c r="CT306" s="25"/>
      <c r="CU306" s="25"/>
      <c r="CV306" s="25"/>
      <c r="CW306" s="25"/>
      <c r="CX306" s="25"/>
      <c r="CY306" s="25"/>
      <c r="CZ306" s="25"/>
      <c r="DA306" s="25"/>
      <c r="DB306" s="25"/>
      <c r="DC306" s="25"/>
      <c r="DD306" s="25"/>
      <c r="DE306" s="25"/>
      <c r="DF306" s="25"/>
      <c r="DG306" s="25"/>
      <c r="DH306" s="25"/>
    </row>
    <row r="307" spans="1:112" s="223" customFormat="1">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row>
    <row r="308" spans="1:112" s="223" customFormat="1">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row>
    <row r="309" spans="1:112" s="223" customFormat="1">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row>
    <row r="310" spans="1:112" s="223" customFormat="1">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row>
    <row r="311" spans="1:112" s="223" customFormat="1">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row>
    <row r="312" spans="1:112" s="223" customFormat="1">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row>
    <row r="313" spans="1:112" s="223" customFormat="1">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row>
    <row r="314" spans="1:112" s="223" customFormat="1">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row>
    <row r="315" spans="1:112" s="223" customFormat="1">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row>
    <row r="316" spans="1:112" s="223" customFormat="1">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row>
    <row r="317" spans="1:112" s="223" customFormat="1">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row>
    <row r="318" spans="1:112" s="223" customFormat="1">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row>
    <row r="319" spans="1:112" s="223" customFormat="1">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c r="DF319" s="25"/>
      <c r="DG319" s="25"/>
      <c r="DH319" s="25"/>
    </row>
    <row r="320" spans="1:112" s="223" customFormat="1">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c r="DF320" s="25"/>
      <c r="DG320" s="25"/>
      <c r="DH320" s="25"/>
    </row>
    <row r="321" spans="1:112" s="223" customFormat="1">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c r="CD321" s="25"/>
      <c r="CE321" s="25"/>
      <c r="CF321" s="25"/>
      <c r="CG321" s="25"/>
      <c r="CH321" s="25"/>
      <c r="CI321" s="25"/>
      <c r="CJ321" s="25"/>
      <c r="CK321" s="25"/>
      <c r="CL321" s="25"/>
      <c r="CM321" s="25"/>
      <c r="CN321" s="25"/>
      <c r="CO321" s="25"/>
      <c r="CP321" s="25"/>
      <c r="CQ321" s="25"/>
      <c r="CR321" s="25"/>
      <c r="CS321" s="25"/>
      <c r="CT321" s="25"/>
      <c r="CU321" s="25"/>
      <c r="CV321" s="25"/>
      <c r="CW321" s="25"/>
      <c r="CX321" s="25"/>
      <c r="CY321" s="25"/>
      <c r="CZ321" s="25"/>
      <c r="DA321" s="25"/>
      <c r="DB321" s="25"/>
      <c r="DC321" s="25"/>
      <c r="DD321" s="25"/>
      <c r="DE321" s="25"/>
      <c r="DF321" s="25"/>
      <c r="DG321" s="25"/>
      <c r="DH321" s="25"/>
    </row>
    <row r="322" spans="1:112" s="223" customFormat="1">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c r="CD322" s="25"/>
      <c r="CE322" s="25"/>
      <c r="CF322" s="25"/>
      <c r="CG322" s="25"/>
      <c r="CH322" s="25"/>
      <c r="CI322" s="25"/>
      <c r="CJ322" s="25"/>
      <c r="CK322" s="25"/>
      <c r="CL322" s="25"/>
      <c r="CM322" s="25"/>
      <c r="CN322" s="25"/>
      <c r="CO322" s="25"/>
      <c r="CP322" s="25"/>
      <c r="CQ322" s="25"/>
      <c r="CR322" s="25"/>
      <c r="CS322" s="25"/>
      <c r="CT322" s="25"/>
      <c r="CU322" s="25"/>
      <c r="CV322" s="25"/>
      <c r="CW322" s="25"/>
      <c r="CX322" s="25"/>
      <c r="CY322" s="25"/>
      <c r="CZ322" s="25"/>
      <c r="DA322" s="25"/>
      <c r="DB322" s="25"/>
      <c r="DC322" s="25"/>
      <c r="DD322" s="25"/>
      <c r="DE322" s="25"/>
      <c r="DF322" s="25"/>
      <c r="DG322" s="25"/>
      <c r="DH322" s="25"/>
    </row>
    <row r="323" spans="1:112" s="223" customFormat="1">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c r="CD323" s="25"/>
      <c r="CE323" s="25"/>
      <c r="CF323" s="25"/>
      <c r="CG323" s="25"/>
      <c r="CH323" s="25"/>
      <c r="CI323" s="25"/>
      <c r="CJ323" s="25"/>
      <c r="CK323" s="25"/>
      <c r="CL323" s="25"/>
      <c r="CM323" s="25"/>
      <c r="CN323" s="25"/>
      <c r="CO323" s="25"/>
      <c r="CP323" s="25"/>
      <c r="CQ323" s="25"/>
      <c r="CR323" s="25"/>
      <c r="CS323" s="25"/>
      <c r="CT323" s="25"/>
      <c r="CU323" s="25"/>
      <c r="CV323" s="25"/>
      <c r="CW323" s="25"/>
      <c r="CX323" s="25"/>
      <c r="CY323" s="25"/>
      <c r="CZ323" s="25"/>
      <c r="DA323" s="25"/>
      <c r="DB323" s="25"/>
      <c r="DC323" s="25"/>
      <c r="DD323" s="25"/>
      <c r="DE323" s="25"/>
      <c r="DF323" s="25"/>
      <c r="DG323" s="25"/>
      <c r="DH323" s="25"/>
    </row>
    <row r="324" spans="1:112" s="223" customFormat="1">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c r="CN324" s="25"/>
      <c r="CO324" s="25"/>
      <c r="CP324" s="25"/>
      <c r="CQ324" s="25"/>
      <c r="CR324" s="25"/>
      <c r="CS324" s="25"/>
      <c r="CT324" s="25"/>
      <c r="CU324" s="25"/>
      <c r="CV324" s="25"/>
      <c r="CW324" s="25"/>
      <c r="CX324" s="25"/>
      <c r="CY324" s="25"/>
      <c r="CZ324" s="25"/>
      <c r="DA324" s="25"/>
      <c r="DB324" s="25"/>
      <c r="DC324" s="25"/>
      <c r="DD324" s="25"/>
      <c r="DE324" s="25"/>
      <c r="DF324" s="25"/>
      <c r="DG324" s="25"/>
      <c r="DH324" s="25"/>
    </row>
    <row r="325" spans="1:112" s="223" customFormat="1">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c r="DC325" s="25"/>
      <c r="DD325" s="25"/>
      <c r="DE325" s="25"/>
      <c r="DF325" s="25"/>
      <c r="DG325" s="25"/>
      <c r="DH325" s="25"/>
    </row>
    <row r="326" spans="1:112" s="223" customFormat="1">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row>
    <row r="327" spans="1:112" s="223" customFormat="1">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row>
    <row r="328" spans="1:112" s="223" customFormat="1">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row>
    <row r="329" spans="1:112" s="223" customFormat="1">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c r="CE329" s="25"/>
      <c r="CF329" s="25"/>
      <c r="CG329" s="25"/>
      <c r="CH329" s="25"/>
      <c r="CI329" s="25"/>
      <c r="CJ329" s="25"/>
      <c r="CK329" s="25"/>
      <c r="CL329" s="25"/>
      <c r="CM329" s="25"/>
      <c r="CN329" s="25"/>
      <c r="CO329" s="25"/>
      <c r="CP329" s="25"/>
      <c r="CQ329" s="25"/>
      <c r="CR329" s="25"/>
      <c r="CS329" s="25"/>
      <c r="CT329" s="25"/>
      <c r="CU329" s="25"/>
      <c r="CV329" s="25"/>
      <c r="CW329" s="25"/>
      <c r="CX329" s="25"/>
      <c r="CY329" s="25"/>
      <c r="CZ329" s="25"/>
      <c r="DA329" s="25"/>
      <c r="DB329" s="25"/>
      <c r="DC329" s="25"/>
      <c r="DD329" s="25"/>
      <c r="DE329" s="25"/>
      <c r="DF329" s="25"/>
      <c r="DG329" s="25"/>
      <c r="DH329" s="25"/>
    </row>
    <row r="330" spans="1:112" s="223" customFormat="1">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c r="DD330" s="25"/>
      <c r="DE330" s="25"/>
      <c r="DF330" s="25"/>
      <c r="DG330" s="25"/>
      <c r="DH330" s="25"/>
    </row>
    <row r="331" spans="1:112" s="223" customFormat="1">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25"/>
      <c r="DC331" s="25"/>
      <c r="DD331" s="25"/>
      <c r="DE331" s="25"/>
      <c r="DF331" s="25"/>
      <c r="DG331" s="25"/>
      <c r="DH331" s="25"/>
    </row>
    <row r="332" spans="1:112" s="223" customFormat="1">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25"/>
      <c r="DC332" s="25"/>
      <c r="DD332" s="25"/>
      <c r="DE332" s="25"/>
      <c r="DF332" s="25"/>
      <c r="DG332" s="25"/>
      <c r="DH332" s="25"/>
    </row>
    <row r="333" spans="1:112" s="223" customFormat="1">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25"/>
      <c r="DC333" s="25"/>
      <c r="DD333" s="25"/>
      <c r="DE333" s="25"/>
      <c r="DF333" s="25"/>
      <c r="DG333" s="25"/>
      <c r="DH333" s="25"/>
    </row>
    <row r="334" spans="1:112" s="223" customFormat="1">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c r="DG334" s="25"/>
      <c r="DH334" s="25"/>
    </row>
    <row r="335" spans="1:112" s="223" customFormat="1">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c r="CB335" s="25"/>
      <c r="CC335" s="25"/>
      <c r="CD335" s="25"/>
      <c r="CE335" s="25"/>
      <c r="CF335" s="25"/>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c r="DF335" s="25"/>
      <c r="DG335" s="25"/>
      <c r="DH335" s="25"/>
    </row>
    <row r="336" spans="1:112" s="223" customFormat="1">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c r="DF336" s="25"/>
      <c r="DG336" s="25"/>
      <c r="DH336" s="25"/>
    </row>
    <row r="337" spans="1:112" s="223" customFormat="1">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c r="BZ337" s="25"/>
      <c r="CA337" s="25"/>
      <c r="CB337" s="25"/>
      <c r="CC337" s="25"/>
      <c r="CD337" s="25"/>
      <c r="CE337" s="25"/>
      <c r="CF337" s="25"/>
      <c r="CG337" s="25"/>
      <c r="CH337" s="25"/>
      <c r="CI337" s="25"/>
      <c r="CJ337" s="25"/>
      <c r="CK337" s="25"/>
      <c r="CL337" s="25"/>
      <c r="CM337" s="25"/>
      <c r="CN337" s="25"/>
      <c r="CO337" s="25"/>
      <c r="CP337" s="25"/>
      <c r="CQ337" s="25"/>
      <c r="CR337" s="25"/>
      <c r="CS337" s="25"/>
      <c r="CT337" s="25"/>
      <c r="CU337" s="25"/>
      <c r="CV337" s="25"/>
      <c r="CW337" s="25"/>
      <c r="CX337" s="25"/>
      <c r="CY337" s="25"/>
      <c r="CZ337" s="25"/>
      <c r="DA337" s="25"/>
      <c r="DB337" s="25"/>
      <c r="DC337" s="25"/>
      <c r="DD337" s="25"/>
      <c r="DE337" s="25"/>
      <c r="DF337" s="25"/>
      <c r="DG337" s="25"/>
      <c r="DH337" s="25"/>
    </row>
    <row r="338" spans="1:112" s="223" customFormat="1">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c r="DG338" s="25"/>
      <c r="DH338" s="25"/>
    </row>
    <row r="339" spans="1:112" s="223" customFormat="1">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c r="CA339" s="25"/>
      <c r="CB339" s="25"/>
      <c r="CC339" s="25"/>
      <c r="CD339" s="25"/>
      <c r="CE339" s="25"/>
      <c r="CF339" s="25"/>
      <c r="CG339" s="25"/>
      <c r="CH339" s="25"/>
      <c r="CI339" s="25"/>
      <c r="CJ339" s="25"/>
      <c r="CK339" s="25"/>
      <c r="CL339" s="25"/>
      <c r="CM339" s="25"/>
      <c r="CN339" s="25"/>
      <c r="CO339" s="25"/>
      <c r="CP339" s="25"/>
      <c r="CQ339" s="25"/>
      <c r="CR339" s="25"/>
      <c r="CS339" s="25"/>
      <c r="CT339" s="25"/>
      <c r="CU339" s="25"/>
      <c r="CV339" s="25"/>
      <c r="CW339" s="25"/>
      <c r="CX339" s="25"/>
      <c r="CY339" s="25"/>
      <c r="CZ339" s="25"/>
      <c r="DA339" s="25"/>
      <c r="DB339" s="25"/>
      <c r="DC339" s="25"/>
      <c r="DD339" s="25"/>
      <c r="DE339" s="25"/>
      <c r="DF339" s="25"/>
      <c r="DG339" s="25"/>
      <c r="DH339" s="25"/>
    </row>
    <row r="340" spans="1:112" s="223" customFormat="1">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25"/>
      <c r="CA340" s="25"/>
      <c r="CB340" s="25"/>
      <c r="CC340" s="25"/>
      <c r="CD340" s="25"/>
      <c r="CE340" s="25"/>
      <c r="CF340" s="25"/>
      <c r="CG340" s="25"/>
      <c r="CH340" s="25"/>
      <c r="CI340" s="25"/>
      <c r="CJ340" s="25"/>
      <c r="CK340" s="25"/>
      <c r="CL340" s="25"/>
      <c r="CM340" s="25"/>
      <c r="CN340" s="25"/>
      <c r="CO340" s="25"/>
      <c r="CP340" s="25"/>
      <c r="CQ340" s="25"/>
      <c r="CR340" s="25"/>
      <c r="CS340" s="25"/>
      <c r="CT340" s="25"/>
      <c r="CU340" s="25"/>
      <c r="CV340" s="25"/>
      <c r="CW340" s="25"/>
      <c r="CX340" s="25"/>
      <c r="CY340" s="25"/>
      <c r="CZ340" s="25"/>
      <c r="DA340" s="25"/>
      <c r="DB340" s="25"/>
      <c r="DC340" s="25"/>
      <c r="DD340" s="25"/>
      <c r="DE340" s="25"/>
      <c r="DF340" s="25"/>
      <c r="DG340" s="25"/>
      <c r="DH340" s="25"/>
    </row>
    <row r="341" spans="1:112" s="223" customFormat="1">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c r="CA341" s="25"/>
      <c r="CB341" s="25"/>
      <c r="CC341" s="25"/>
      <c r="CD341" s="25"/>
      <c r="CE341" s="25"/>
      <c r="CF341" s="25"/>
      <c r="CG341" s="25"/>
      <c r="CH341" s="25"/>
      <c r="CI341" s="25"/>
      <c r="CJ341" s="25"/>
      <c r="CK341" s="25"/>
      <c r="CL341" s="25"/>
      <c r="CM341" s="25"/>
      <c r="CN341" s="25"/>
      <c r="CO341" s="25"/>
      <c r="CP341" s="25"/>
      <c r="CQ341" s="25"/>
      <c r="CR341" s="25"/>
      <c r="CS341" s="25"/>
      <c r="CT341" s="25"/>
      <c r="CU341" s="25"/>
      <c r="CV341" s="25"/>
      <c r="CW341" s="25"/>
      <c r="CX341" s="25"/>
      <c r="CY341" s="25"/>
      <c r="CZ341" s="25"/>
      <c r="DA341" s="25"/>
      <c r="DB341" s="25"/>
      <c r="DC341" s="25"/>
      <c r="DD341" s="25"/>
      <c r="DE341" s="25"/>
      <c r="DF341" s="25"/>
      <c r="DG341" s="25"/>
      <c r="DH341" s="25"/>
    </row>
    <row r="342" spans="1:112" s="223" customFormat="1">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c r="CD342" s="25"/>
      <c r="CE342" s="25"/>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row>
    <row r="343" spans="1:112" s="223" customFormat="1">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c r="DG343" s="25"/>
      <c r="DH343" s="25"/>
    </row>
    <row r="344" spans="1:112" s="223" customFormat="1">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c r="CI344" s="25"/>
      <c r="CJ344" s="25"/>
      <c r="CK344" s="25"/>
      <c r="CL344" s="25"/>
      <c r="CM344" s="25"/>
      <c r="CN344" s="25"/>
      <c r="CO344" s="25"/>
      <c r="CP344" s="25"/>
      <c r="CQ344" s="25"/>
      <c r="CR344" s="25"/>
      <c r="CS344" s="25"/>
      <c r="CT344" s="25"/>
      <c r="CU344" s="25"/>
      <c r="CV344" s="25"/>
      <c r="CW344" s="25"/>
      <c r="CX344" s="25"/>
      <c r="CY344" s="25"/>
      <c r="CZ344" s="25"/>
      <c r="DA344" s="25"/>
      <c r="DB344" s="25"/>
      <c r="DC344" s="25"/>
      <c r="DD344" s="25"/>
      <c r="DE344" s="25"/>
      <c r="DF344" s="25"/>
      <c r="DG344" s="25"/>
      <c r="DH344" s="25"/>
    </row>
    <row r="345" spans="1:112" s="223" customFormat="1">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c r="CA345" s="25"/>
      <c r="CB345" s="25"/>
      <c r="CC345" s="25"/>
      <c r="CD345" s="25"/>
      <c r="CE345" s="25"/>
      <c r="CF345" s="25"/>
      <c r="CG345" s="25"/>
      <c r="CH345" s="25"/>
      <c r="CI345" s="25"/>
      <c r="CJ345" s="25"/>
      <c r="CK345" s="25"/>
      <c r="CL345" s="25"/>
      <c r="CM345" s="25"/>
      <c r="CN345" s="25"/>
      <c r="CO345" s="25"/>
      <c r="CP345" s="25"/>
      <c r="CQ345" s="25"/>
      <c r="CR345" s="25"/>
      <c r="CS345" s="25"/>
      <c r="CT345" s="25"/>
      <c r="CU345" s="25"/>
      <c r="CV345" s="25"/>
      <c r="CW345" s="25"/>
      <c r="CX345" s="25"/>
      <c r="CY345" s="25"/>
      <c r="CZ345" s="25"/>
      <c r="DA345" s="25"/>
      <c r="DB345" s="25"/>
      <c r="DC345" s="25"/>
      <c r="DD345" s="25"/>
      <c r="DE345" s="25"/>
      <c r="DF345" s="25"/>
      <c r="DG345" s="25"/>
      <c r="DH345" s="25"/>
    </row>
    <row r="346" spans="1:112" s="223" customFormat="1">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c r="CD346" s="25"/>
      <c r="CE346" s="25"/>
      <c r="CF346" s="25"/>
      <c r="CG346" s="25"/>
      <c r="CH346" s="25"/>
      <c r="CI346" s="25"/>
      <c r="CJ346" s="25"/>
      <c r="CK346" s="25"/>
      <c r="CL346" s="25"/>
      <c r="CM346" s="25"/>
      <c r="CN346" s="25"/>
      <c r="CO346" s="25"/>
      <c r="CP346" s="25"/>
      <c r="CQ346" s="25"/>
      <c r="CR346" s="25"/>
      <c r="CS346" s="25"/>
      <c r="CT346" s="25"/>
      <c r="CU346" s="25"/>
      <c r="CV346" s="25"/>
      <c r="CW346" s="25"/>
      <c r="CX346" s="25"/>
      <c r="CY346" s="25"/>
      <c r="CZ346" s="25"/>
      <c r="DA346" s="25"/>
      <c r="DB346" s="25"/>
      <c r="DC346" s="25"/>
      <c r="DD346" s="25"/>
      <c r="DE346" s="25"/>
      <c r="DF346" s="25"/>
      <c r="DG346" s="25"/>
      <c r="DH346" s="25"/>
    </row>
    <row r="347" spans="1:112" s="223" customFormat="1">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c r="CI347" s="25"/>
      <c r="CJ347" s="25"/>
      <c r="CK347" s="25"/>
      <c r="CL347" s="25"/>
      <c r="CM347" s="25"/>
      <c r="CN347" s="25"/>
      <c r="CO347" s="25"/>
      <c r="CP347" s="25"/>
      <c r="CQ347" s="25"/>
      <c r="CR347" s="25"/>
      <c r="CS347" s="25"/>
      <c r="CT347" s="25"/>
      <c r="CU347" s="25"/>
      <c r="CV347" s="25"/>
      <c r="CW347" s="25"/>
      <c r="CX347" s="25"/>
      <c r="CY347" s="25"/>
      <c r="CZ347" s="25"/>
      <c r="DA347" s="25"/>
      <c r="DB347" s="25"/>
      <c r="DC347" s="25"/>
      <c r="DD347" s="25"/>
      <c r="DE347" s="25"/>
      <c r="DF347" s="25"/>
      <c r="DG347" s="25"/>
      <c r="DH347" s="25"/>
    </row>
    <row r="348" spans="1:112" s="223" customFormat="1">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c r="CA348" s="25"/>
      <c r="CB348" s="25"/>
      <c r="CC348" s="25"/>
      <c r="CD348" s="25"/>
      <c r="CE348" s="25"/>
      <c r="CF348" s="25"/>
      <c r="CG348" s="25"/>
      <c r="CH348" s="25"/>
      <c r="CI348" s="25"/>
      <c r="CJ348" s="25"/>
      <c r="CK348" s="25"/>
      <c r="CL348" s="25"/>
      <c r="CM348" s="25"/>
      <c r="CN348" s="25"/>
      <c r="CO348" s="25"/>
      <c r="CP348" s="25"/>
      <c r="CQ348" s="25"/>
      <c r="CR348" s="25"/>
      <c r="CS348" s="25"/>
      <c r="CT348" s="25"/>
      <c r="CU348" s="25"/>
      <c r="CV348" s="25"/>
      <c r="CW348" s="25"/>
      <c r="CX348" s="25"/>
      <c r="CY348" s="25"/>
      <c r="CZ348" s="25"/>
      <c r="DA348" s="25"/>
      <c r="DB348" s="25"/>
      <c r="DC348" s="25"/>
      <c r="DD348" s="25"/>
      <c r="DE348" s="25"/>
      <c r="DF348" s="25"/>
      <c r="DG348" s="25"/>
      <c r="DH348" s="25"/>
    </row>
    <row r="349" spans="1:112" s="223" customFormat="1">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c r="CI349" s="25"/>
      <c r="CJ349" s="25"/>
      <c r="CK349" s="25"/>
      <c r="CL349" s="25"/>
      <c r="CM349" s="25"/>
      <c r="CN349" s="25"/>
      <c r="CO349" s="25"/>
      <c r="CP349" s="25"/>
      <c r="CQ349" s="25"/>
      <c r="CR349" s="25"/>
      <c r="CS349" s="25"/>
      <c r="CT349" s="25"/>
      <c r="CU349" s="25"/>
      <c r="CV349" s="25"/>
      <c r="CW349" s="25"/>
      <c r="CX349" s="25"/>
      <c r="CY349" s="25"/>
      <c r="CZ349" s="25"/>
      <c r="DA349" s="25"/>
      <c r="DB349" s="25"/>
      <c r="DC349" s="25"/>
      <c r="DD349" s="25"/>
      <c r="DE349" s="25"/>
      <c r="DF349" s="25"/>
      <c r="DG349" s="25"/>
      <c r="DH349" s="25"/>
    </row>
    <row r="350" spans="1:112" s="223" customFormat="1">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row>
    <row r="351" spans="1:112" s="223" customFormat="1">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row>
    <row r="352" spans="1:112" s="223" customFormat="1">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row>
    <row r="353" spans="1:112" s="223" customFormat="1">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row>
    <row r="354" spans="1:112" s="223" customFormat="1">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c r="CX354" s="25"/>
      <c r="CY354" s="25"/>
      <c r="CZ354" s="25"/>
      <c r="DA354" s="25"/>
      <c r="DB354" s="25"/>
      <c r="DC354" s="25"/>
      <c r="DD354" s="25"/>
      <c r="DE354" s="25"/>
      <c r="DF354" s="25"/>
      <c r="DG354" s="25"/>
      <c r="DH354" s="25"/>
    </row>
    <row r="355" spans="1:112" s="223" customFormat="1">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row>
    <row r="356" spans="1:112" s="223" customFormat="1">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row>
    <row r="357" spans="1:112" s="223" customFormat="1">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row>
    <row r="358" spans="1:112" s="223" customFormat="1">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c r="CX358" s="25"/>
      <c r="CY358" s="25"/>
      <c r="CZ358" s="25"/>
      <c r="DA358" s="25"/>
      <c r="DB358" s="25"/>
      <c r="DC358" s="25"/>
      <c r="DD358" s="25"/>
      <c r="DE358" s="25"/>
      <c r="DF358" s="25"/>
      <c r="DG358" s="25"/>
      <c r="DH358" s="25"/>
    </row>
    <row r="359" spans="1:112" s="223" customFormat="1">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c r="DG359" s="25"/>
      <c r="DH359" s="25"/>
    </row>
    <row r="360" spans="1:112" s="223" customFormat="1">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c r="CA360" s="25"/>
      <c r="CB360" s="25"/>
      <c r="CC360" s="25"/>
      <c r="CD360" s="25"/>
      <c r="CE360" s="25"/>
      <c r="CF360" s="25"/>
      <c r="CG360" s="25"/>
      <c r="CH360" s="25"/>
      <c r="CI360" s="25"/>
      <c r="CJ360" s="25"/>
      <c r="CK360" s="25"/>
      <c r="CL360" s="25"/>
      <c r="CM360" s="25"/>
      <c r="CN360" s="25"/>
      <c r="CO360" s="25"/>
      <c r="CP360" s="25"/>
      <c r="CQ360" s="25"/>
      <c r="CR360" s="25"/>
      <c r="CS360" s="25"/>
      <c r="CT360" s="25"/>
      <c r="CU360" s="25"/>
      <c r="CV360" s="25"/>
      <c r="CW360" s="25"/>
      <c r="CX360" s="25"/>
      <c r="CY360" s="25"/>
      <c r="CZ360" s="25"/>
      <c r="DA360" s="25"/>
      <c r="DB360" s="25"/>
      <c r="DC360" s="25"/>
      <c r="DD360" s="25"/>
      <c r="DE360" s="25"/>
      <c r="DF360" s="25"/>
      <c r="DG360" s="25"/>
      <c r="DH360" s="25"/>
    </row>
    <row r="361" spans="1:112" s="223" customFormat="1">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c r="CD361" s="25"/>
      <c r="CE361" s="25"/>
      <c r="CF361" s="25"/>
      <c r="CG361" s="25"/>
      <c r="CH361" s="25"/>
      <c r="CI361" s="25"/>
      <c r="CJ361" s="25"/>
      <c r="CK361" s="25"/>
      <c r="CL361" s="25"/>
      <c r="CM361" s="25"/>
      <c r="CN361" s="25"/>
      <c r="CO361" s="25"/>
      <c r="CP361" s="25"/>
      <c r="CQ361" s="25"/>
      <c r="CR361" s="25"/>
      <c r="CS361" s="25"/>
      <c r="CT361" s="25"/>
      <c r="CU361" s="25"/>
      <c r="CV361" s="25"/>
      <c r="CW361" s="25"/>
      <c r="CX361" s="25"/>
      <c r="CY361" s="25"/>
      <c r="CZ361" s="25"/>
      <c r="DA361" s="25"/>
      <c r="DB361" s="25"/>
      <c r="DC361" s="25"/>
      <c r="DD361" s="25"/>
      <c r="DE361" s="25"/>
      <c r="DF361" s="25"/>
      <c r="DG361" s="25"/>
      <c r="DH361" s="25"/>
    </row>
    <row r="362" spans="1:112" s="223" customFormat="1">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c r="CI362" s="25"/>
      <c r="CJ362" s="25"/>
      <c r="CK362" s="25"/>
      <c r="CL362" s="25"/>
      <c r="CM362" s="25"/>
      <c r="CN362" s="25"/>
      <c r="CO362" s="25"/>
      <c r="CP362" s="25"/>
      <c r="CQ362" s="25"/>
      <c r="CR362" s="25"/>
      <c r="CS362" s="25"/>
      <c r="CT362" s="25"/>
      <c r="CU362" s="25"/>
      <c r="CV362" s="25"/>
      <c r="CW362" s="25"/>
      <c r="CX362" s="25"/>
      <c r="CY362" s="25"/>
      <c r="CZ362" s="25"/>
      <c r="DA362" s="25"/>
      <c r="DB362" s="25"/>
      <c r="DC362" s="25"/>
      <c r="DD362" s="25"/>
      <c r="DE362" s="25"/>
      <c r="DF362" s="25"/>
      <c r="DG362" s="25"/>
      <c r="DH362" s="25"/>
    </row>
    <row r="363" spans="1:112" s="223" customFormat="1">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c r="CI363" s="25"/>
      <c r="CJ363" s="25"/>
      <c r="CK363" s="25"/>
      <c r="CL363" s="25"/>
      <c r="CM363" s="25"/>
      <c r="CN363" s="25"/>
      <c r="CO363" s="25"/>
      <c r="CP363" s="25"/>
      <c r="CQ363" s="25"/>
      <c r="CR363" s="25"/>
      <c r="CS363" s="25"/>
      <c r="CT363" s="25"/>
      <c r="CU363" s="25"/>
      <c r="CV363" s="25"/>
      <c r="CW363" s="25"/>
      <c r="CX363" s="25"/>
      <c r="CY363" s="25"/>
      <c r="CZ363" s="25"/>
      <c r="DA363" s="25"/>
      <c r="DB363" s="25"/>
      <c r="DC363" s="25"/>
      <c r="DD363" s="25"/>
      <c r="DE363" s="25"/>
      <c r="DF363" s="25"/>
      <c r="DG363" s="25"/>
      <c r="DH363" s="25"/>
    </row>
    <row r="364" spans="1:112" s="223" customFormat="1">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25"/>
      <c r="CD364" s="25"/>
      <c r="CE364" s="25"/>
      <c r="CF364" s="25"/>
      <c r="CG364" s="25"/>
      <c r="CH364" s="25"/>
      <c r="CI364" s="25"/>
      <c r="CJ364" s="25"/>
      <c r="CK364" s="25"/>
      <c r="CL364" s="25"/>
      <c r="CM364" s="25"/>
      <c r="CN364" s="25"/>
      <c r="CO364" s="25"/>
      <c r="CP364" s="25"/>
      <c r="CQ364" s="25"/>
      <c r="CR364" s="25"/>
      <c r="CS364" s="25"/>
      <c r="CT364" s="25"/>
      <c r="CU364" s="25"/>
      <c r="CV364" s="25"/>
      <c r="CW364" s="25"/>
      <c r="CX364" s="25"/>
      <c r="CY364" s="25"/>
      <c r="CZ364" s="25"/>
      <c r="DA364" s="25"/>
      <c r="DB364" s="25"/>
      <c r="DC364" s="25"/>
      <c r="DD364" s="25"/>
      <c r="DE364" s="25"/>
      <c r="DF364" s="25"/>
      <c r="DG364" s="25"/>
      <c r="DH364" s="25"/>
    </row>
    <row r="365" spans="1:112" s="223" customFormat="1">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c r="CD365" s="25"/>
      <c r="CE365" s="25"/>
      <c r="CF365" s="25"/>
      <c r="CG365" s="25"/>
      <c r="CH365" s="25"/>
      <c r="CI365" s="25"/>
      <c r="CJ365" s="25"/>
      <c r="CK365" s="25"/>
      <c r="CL365" s="25"/>
      <c r="CM365" s="25"/>
      <c r="CN365" s="25"/>
      <c r="CO365" s="25"/>
      <c r="CP365" s="25"/>
      <c r="CQ365" s="25"/>
      <c r="CR365" s="25"/>
      <c r="CS365" s="25"/>
      <c r="CT365" s="25"/>
      <c r="CU365" s="25"/>
      <c r="CV365" s="25"/>
      <c r="CW365" s="25"/>
      <c r="CX365" s="25"/>
      <c r="CY365" s="25"/>
      <c r="CZ365" s="25"/>
      <c r="DA365" s="25"/>
      <c r="DB365" s="25"/>
      <c r="DC365" s="25"/>
      <c r="DD365" s="25"/>
      <c r="DE365" s="25"/>
      <c r="DF365" s="25"/>
      <c r="DG365" s="25"/>
      <c r="DH365" s="25"/>
    </row>
    <row r="366" spans="1:112" s="223" customFormat="1">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c r="DG366" s="25"/>
      <c r="DH366" s="25"/>
    </row>
    <row r="367" spans="1:112" s="223" customFormat="1">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c r="DG367" s="25"/>
      <c r="DH367" s="25"/>
    </row>
    <row r="368" spans="1:112" s="223" customFormat="1">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c r="CA368" s="25"/>
      <c r="CB368" s="25"/>
      <c r="CC368" s="25"/>
      <c r="CD368" s="25"/>
      <c r="CE368" s="25"/>
      <c r="CF368" s="25"/>
      <c r="CG368" s="25"/>
      <c r="CH368" s="25"/>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c r="DG368" s="25"/>
      <c r="DH368" s="25"/>
    </row>
    <row r="369" spans="1:112" s="223" customFormat="1">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c r="DG369" s="25"/>
      <c r="DH369" s="25"/>
    </row>
    <row r="370" spans="1:112" s="223" customFormat="1">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c r="CI370" s="25"/>
      <c r="CJ370" s="25"/>
      <c r="CK370" s="25"/>
      <c r="CL370" s="25"/>
      <c r="CM370" s="25"/>
      <c r="CN370" s="25"/>
      <c r="CO370" s="25"/>
      <c r="CP370" s="25"/>
      <c r="CQ370" s="25"/>
      <c r="CR370" s="25"/>
      <c r="CS370" s="25"/>
      <c r="CT370" s="25"/>
      <c r="CU370" s="25"/>
      <c r="CV370" s="25"/>
      <c r="CW370" s="25"/>
      <c r="CX370" s="25"/>
      <c r="CY370" s="25"/>
      <c r="CZ370" s="25"/>
      <c r="DA370" s="25"/>
      <c r="DB370" s="25"/>
      <c r="DC370" s="25"/>
      <c r="DD370" s="25"/>
      <c r="DE370" s="25"/>
      <c r="DF370" s="25"/>
      <c r="DG370" s="25"/>
      <c r="DH370" s="25"/>
    </row>
    <row r="371" spans="1:112" s="223" customFormat="1">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c r="CI371" s="25"/>
      <c r="CJ371" s="25"/>
      <c r="CK371" s="25"/>
      <c r="CL371" s="25"/>
      <c r="CM371" s="25"/>
      <c r="CN371" s="25"/>
      <c r="CO371" s="25"/>
      <c r="CP371" s="25"/>
      <c r="CQ371" s="25"/>
      <c r="CR371" s="25"/>
      <c r="CS371" s="25"/>
      <c r="CT371" s="25"/>
      <c r="CU371" s="25"/>
      <c r="CV371" s="25"/>
      <c r="CW371" s="25"/>
      <c r="CX371" s="25"/>
      <c r="CY371" s="25"/>
      <c r="CZ371" s="25"/>
      <c r="DA371" s="25"/>
      <c r="DB371" s="25"/>
      <c r="DC371" s="25"/>
      <c r="DD371" s="25"/>
      <c r="DE371" s="25"/>
      <c r="DF371" s="25"/>
      <c r="DG371" s="25"/>
      <c r="DH371" s="25"/>
    </row>
    <row r="372" spans="1:112" s="223" customFormat="1">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c r="CI372" s="25"/>
      <c r="CJ372" s="25"/>
      <c r="CK372" s="25"/>
      <c r="CL372" s="25"/>
      <c r="CM372" s="25"/>
      <c r="CN372" s="25"/>
      <c r="CO372" s="25"/>
      <c r="CP372" s="25"/>
      <c r="CQ372" s="25"/>
      <c r="CR372" s="25"/>
      <c r="CS372" s="25"/>
      <c r="CT372" s="25"/>
      <c r="CU372" s="25"/>
      <c r="CV372" s="25"/>
      <c r="CW372" s="25"/>
      <c r="CX372" s="25"/>
      <c r="CY372" s="25"/>
      <c r="CZ372" s="25"/>
      <c r="DA372" s="25"/>
      <c r="DB372" s="25"/>
      <c r="DC372" s="25"/>
      <c r="DD372" s="25"/>
      <c r="DE372" s="25"/>
      <c r="DF372" s="25"/>
      <c r="DG372" s="25"/>
      <c r="DH372" s="25"/>
    </row>
    <row r="373" spans="1:112" s="223" customFormat="1">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row>
    <row r="374" spans="1:112" s="223" customFormat="1">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c r="CN374" s="25"/>
      <c r="CO374" s="25"/>
      <c r="CP374" s="25"/>
      <c r="CQ374" s="25"/>
      <c r="CR374" s="25"/>
      <c r="CS374" s="25"/>
      <c r="CT374" s="25"/>
      <c r="CU374" s="25"/>
      <c r="CV374" s="25"/>
      <c r="CW374" s="25"/>
      <c r="CX374" s="25"/>
      <c r="CY374" s="25"/>
      <c r="CZ374" s="25"/>
      <c r="DA374" s="25"/>
      <c r="DB374" s="25"/>
      <c r="DC374" s="25"/>
      <c r="DD374" s="25"/>
      <c r="DE374" s="25"/>
      <c r="DF374" s="25"/>
      <c r="DG374" s="25"/>
      <c r="DH374" s="25"/>
    </row>
    <row r="375" spans="1:112" s="223" customFormat="1">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c r="CD375" s="25"/>
      <c r="CE375" s="25"/>
      <c r="CF375" s="25"/>
      <c r="CG375" s="25"/>
      <c r="CH375" s="25"/>
      <c r="CI375" s="25"/>
      <c r="CJ375" s="25"/>
      <c r="CK375" s="25"/>
      <c r="CL375" s="25"/>
      <c r="CM375" s="25"/>
      <c r="CN375" s="25"/>
      <c r="CO375" s="25"/>
      <c r="CP375" s="25"/>
      <c r="CQ375" s="25"/>
      <c r="CR375" s="25"/>
      <c r="CS375" s="25"/>
      <c r="CT375" s="25"/>
      <c r="CU375" s="25"/>
      <c r="CV375" s="25"/>
      <c r="CW375" s="25"/>
      <c r="CX375" s="25"/>
      <c r="CY375" s="25"/>
      <c r="CZ375" s="25"/>
      <c r="DA375" s="25"/>
      <c r="DB375" s="25"/>
      <c r="DC375" s="25"/>
      <c r="DD375" s="25"/>
      <c r="DE375" s="25"/>
      <c r="DF375" s="25"/>
      <c r="DG375" s="25"/>
      <c r="DH375" s="25"/>
    </row>
    <row r="376" spans="1:112" s="223" customFormat="1">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25"/>
      <c r="CD376" s="25"/>
      <c r="CE376" s="25"/>
      <c r="CF376" s="25"/>
      <c r="CG376" s="25"/>
      <c r="CH376" s="25"/>
      <c r="CI376" s="25"/>
      <c r="CJ376" s="25"/>
      <c r="CK376" s="25"/>
      <c r="CL376" s="25"/>
      <c r="CM376" s="25"/>
      <c r="CN376" s="25"/>
      <c r="CO376" s="25"/>
      <c r="CP376" s="25"/>
      <c r="CQ376" s="25"/>
      <c r="CR376" s="25"/>
      <c r="CS376" s="25"/>
      <c r="CT376" s="25"/>
      <c r="CU376" s="25"/>
      <c r="CV376" s="25"/>
      <c r="CW376" s="25"/>
      <c r="CX376" s="25"/>
      <c r="CY376" s="25"/>
      <c r="CZ376" s="25"/>
      <c r="DA376" s="25"/>
      <c r="DB376" s="25"/>
      <c r="DC376" s="25"/>
      <c r="DD376" s="25"/>
      <c r="DE376" s="25"/>
      <c r="DF376" s="25"/>
      <c r="DG376" s="25"/>
      <c r="DH376" s="25"/>
    </row>
    <row r="377" spans="1:112" s="223" customFormat="1">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c r="CD377" s="25"/>
      <c r="CE377" s="25"/>
      <c r="CF377" s="25"/>
      <c r="CG377" s="25"/>
      <c r="CH377" s="25"/>
      <c r="CI377" s="25"/>
      <c r="CJ377" s="25"/>
      <c r="CK377" s="25"/>
      <c r="CL377" s="25"/>
      <c r="CM377" s="25"/>
      <c r="CN377" s="25"/>
      <c r="CO377" s="25"/>
      <c r="CP377" s="25"/>
      <c r="CQ377" s="25"/>
      <c r="CR377" s="25"/>
      <c r="CS377" s="25"/>
      <c r="CT377" s="25"/>
      <c r="CU377" s="25"/>
      <c r="CV377" s="25"/>
      <c r="CW377" s="25"/>
      <c r="CX377" s="25"/>
      <c r="CY377" s="25"/>
      <c r="CZ377" s="25"/>
      <c r="DA377" s="25"/>
      <c r="DB377" s="25"/>
      <c r="DC377" s="25"/>
      <c r="DD377" s="25"/>
      <c r="DE377" s="25"/>
      <c r="DF377" s="25"/>
      <c r="DG377" s="25"/>
      <c r="DH377" s="25"/>
    </row>
    <row r="378" spans="1:112" s="223" customFormat="1">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c r="CD378" s="25"/>
      <c r="CE378" s="25"/>
      <c r="CF378" s="25"/>
      <c r="CG378" s="25"/>
      <c r="CH378" s="25"/>
      <c r="CI378" s="25"/>
      <c r="CJ378" s="25"/>
      <c r="CK378" s="25"/>
      <c r="CL378" s="25"/>
      <c r="CM378" s="25"/>
      <c r="CN378" s="25"/>
      <c r="CO378" s="25"/>
      <c r="CP378" s="25"/>
      <c r="CQ378" s="25"/>
      <c r="CR378" s="25"/>
      <c r="CS378" s="25"/>
      <c r="CT378" s="25"/>
      <c r="CU378" s="25"/>
      <c r="CV378" s="25"/>
      <c r="CW378" s="25"/>
      <c r="CX378" s="25"/>
      <c r="CY378" s="25"/>
      <c r="CZ378" s="25"/>
      <c r="DA378" s="25"/>
      <c r="DB378" s="25"/>
      <c r="DC378" s="25"/>
      <c r="DD378" s="25"/>
      <c r="DE378" s="25"/>
      <c r="DF378" s="25"/>
      <c r="DG378" s="25"/>
      <c r="DH378" s="25"/>
    </row>
    <row r="379" spans="1:112" s="223" customFormat="1">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c r="CB379" s="25"/>
      <c r="CC379" s="25"/>
      <c r="CD379" s="25"/>
      <c r="CE379" s="25"/>
      <c r="CF379" s="25"/>
      <c r="CG379" s="25"/>
      <c r="CH379" s="25"/>
      <c r="CI379" s="25"/>
      <c r="CJ379" s="25"/>
      <c r="CK379" s="25"/>
      <c r="CL379" s="25"/>
      <c r="CM379" s="25"/>
      <c r="CN379" s="25"/>
      <c r="CO379" s="25"/>
      <c r="CP379" s="25"/>
      <c r="CQ379" s="25"/>
      <c r="CR379" s="25"/>
      <c r="CS379" s="25"/>
      <c r="CT379" s="25"/>
      <c r="CU379" s="25"/>
      <c r="CV379" s="25"/>
      <c r="CW379" s="25"/>
      <c r="CX379" s="25"/>
      <c r="CY379" s="25"/>
      <c r="CZ379" s="25"/>
      <c r="DA379" s="25"/>
      <c r="DB379" s="25"/>
      <c r="DC379" s="25"/>
      <c r="DD379" s="25"/>
      <c r="DE379" s="25"/>
      <c r="DF379" s="25"/>
      <c r="DG379" s="25"/>
      <c r="DH379" s="25"/>
    </row>
    <row r="380" spans="1:112" s="223" customFormat="1">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c r="CN380" s="25"/>
      <c r="CO380" s="25"/>
      <c r="CP380" s="25"/>
      <c r="CQ380" s="25"/>
      <c r="CR380" s="25"/>
      <c r="CS380" s="25"/>
      <c r="CT380" s="25"/>
      <c r="CU380" s="25"/>
      <c r="CV380" s="25"/>
      <c r="CW380" s="25"/>
      <c r="CX380" s="25"/>
      <c r="CY380" s="25"/>
      <c r="CZ380" s="25"/>
      <c r="DA380" s="25"/>
      <c r="DB380" s="25"/>
      <c r="DC380" s="25"/>
      <c r="DD380" s="25"/>
      <c r="DE380" s="25"/>
      <c r="DF380" s="25"/>
      <c r="DG380" s="25"/>
      <c r="DH380" s="25"/>
    </row>
    <row r="381" spans="1:112" s="223" customFormat="1">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c r="CI381" s="25"/>
      <c r="CJ381" s="25"/>
      <c r="CK381" s="25"/>
      <c r="CL381" s="25"/>
      <c r="CM381" s="25"/>
      <c r="CN381" s="25"/>
      <c r="CO381" s="25"/>
      <c r="CP381" s="25"/>
      <c r="CQ381" s="25"/>
      <c r="CR381" s="25"/>
      <c r="CS381" s="25"/>
      <c r="CT381" s="25"/>
      <c r="CU381" s="25"/>
      <c r="CV381" s="25"/>
      <c r="CW381" s="25"/>
      <c r="CX381" s="25"/>
      <c r="CY381" s="25"/>
      <c r="CZ381" s="25"/>
      <c r="DA381" s="25"/>
      <c r="DB381" s="25"/>
      <c r="DC381" s="25"/>
      <c r="DD381" s="25"/>
      <c r="DE381" s="25"/>
      <c r="DF381" s="25"/>
      <c r="DG381" s="25"/>
      <c r="DH381" s="25"/>
    </row>
    <row r="382" spans="1:112" s="223" customFormat="1">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c r="CI382" s="25"/>
      <c r="CJ382" s="25"/>
      <c r="CK382" s="25"/>
      <c r="CL382" s="25"/>
      <c r="CM382" s="25"/>
      <c r="CN382" s="25"/>
      <c r="CO382" s="25"/>
      <c r="CP382" s="25"/>
      <c r="CQ382" s="25"/>
      <c r="CR382" s="25"/>
      <c r="CS382" s="25"/>
      <c r="CT382" s="25"/>
      <c r="CU382" s="25"/>
      <c r="CV382" s="25"/>
      <c r="CW382" s="25"/>
      <c r="CX382" s="25"/>
      <c r="CY382" s="25"/>
      <c r="CZ382" s="25"/>
      <c r="DA382" s="25"/>
      <c r="DB382" s="25"/>
      <c r="DC382" s="25"/>
      <c r="DD382" s="25"/>
      <c r="DE382" s="25"/>
      <c r="DF382" s="25"/>
      <c r="DG382" s="25"/>
      <c r="DH382" s="25"/>
    </row>
    <row r="383" spans="1:112" s="223" customFormat="1">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c r="CB383" s="25"/>
      <c r="CC383" s="25"/>
      <c r="CD383" s="25"/>
      <c r="CE383" s="25"/>
      <c r="CF383" s="25"/>
      <c r="CG383" s="25"/>
      <c r="CH383" s="25"/>
      <c r="CI383" s="25"/>
      <c r="CJ383" s="25"/>
      <c r="CK383" s="25"/>
      <c r="CL383" s="25"/>
      <c r="CM383" s="25"/>
      <c r="CN383" s="25"/>
      <c r="CO383" s="25"/>
      <c r="CP383" s="25"/>
      <c r="CQ383" s="25"/>
      <c r="CR383" s="25"/>
      <c r="CS383" s="25"/>
      <c r="CT383" s="25"/>
      <c r="CU383" s="25"/>
      <c r="CV383" s="25"/>
      <c r="CW383" s="25"/>
      <c r="CX383" s="25"/>
      <c r="CY383" s="25"/>
      <c r="CZ383" s="25"/>
      <c r="DA383" s="25"/>
      <c r="DB383" s="25"/>
      <c r="DC383" s="25"/>
      <c r="DD383" s="25"/>
      <c r="DE383" s="25"/>
      <c r="DF383" s="25"/>
      <c r="DG383" s="25"/>
      <c r="DH383" s="25"/>
    </row>
    <row r="384" spans="1:112" s="223" customFormat="1">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c r="CB384" s="25"/>
      <c r="CC384" s="25"/>
      <c r="CD384" s="25"/>
      <c r="CE384" s="25"/>
      <c r="CF384" s="25"/>
      <c r="CG384" s="25"/>
      <c r="CH384" s="25"/>
      <c r="CI384" s="25"/>
      <c r="CJ384" s="25"/>
      <c r="CK384" s="25"/>
      <c r="CL384" s="25"/>
      <c r="CM384" s="25"/>
      <c r="CN384" s="25"/>
      <c r="CO384" s="25"/>
      <c r="CP384" s="25"/>
      <c r="CQ384" s="25"/>
      <c r="CR384" s="25"/>
      <c r="CS384" s="25"/>
      <c r="CT384" s="25"/>
      <c r="CU384" s="25"/>
      <c r="CV384" s="25"/>
      <c r="CW384" s="25"/>
      <c r="CX384" s="25"/>
      <c r="CY384" s="25"/>
      <c r="CZ384" s="25"/>
      <c r="DA384" s="25"/>
      <c r="DB384" s="25"/>
      <c r="DC384" s="25"/>
      <c r="DD384" s="25"/>
      <c r="DE384" s="25"/>
      <c r="DF384" s="25"/>
      <c r="DG384" s="25"/>
      <c r="DH384" s="25"/>
    </row>
    <row r="385" spans="1:112" s="223" customFormat="1">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c r="CD385" s="25"/>
      <c r="CE385" s="25"/>
      <c r="CF385" s="25"/>
      <c r="CG385" s="25"/>
      <c r="CH385" s="25"/>
      <c r="CI385" s="25"/>
      <c r="CJ385" s="25"/>
      <c r="CK385" s="25"/>
      <c r="CL385" s="25"/>
      <c r="CM385" s="25"/>
      <c r="CN385" s="25"/>
      <c r="CO385" s="25"/>
      <c r="CP385" s="25"/>
      <c r="CQ385" s="25"/>
      <c r="CR385" s="25"/>
      <c r="CS385" s="25"/>
      <c r="CT385" s="25"/>
      <c r="CU385" s="25"/>
      <c r="CV385" s="25"/>
      <c r="CW385" s="25"/>
      <c r="CX385" s="25"/>
      <c r="CY385" s="25"/>
      <c r="CZ385" s="25"/>
      <c r="DA385" s="25"/>
      <c r="DB385" s="25"/>
      <c r="DC385" s="25"/>
      <c r="DD385" s="25"/>
      <c r="DE385" s="25"/>
      <c r="DF385" s="25"/>
      <c r="DG385" s="25"/>
      <c r="DH385" s="25"/>
    </row>
    <row r="386" spans="1:112" s="223" customFormat="1">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c r="BZ386" s="25"/>
      <c r="CA386" s="25"/>
      <c r="CB386" s="25"/>
      <c r="CC386" s="25"/>
      <c r="CD386" s="25"/>
      <c r="CE386" s="25"/>
      <c r="CF386" s="25"/>
      <c r="CG386" s="25"/>
      <c r="CH386" s="25"/>
      <c r="CI386" s="25"/>
      <c r="CJ386" s="25"/>
      <c r="CK386" s="25"/>
      <c r="CL386" s="25"/>
      <c r="CM386" s="25"/>
      <c r="CN386" s="25"/>
      <c r="CO386" s="25"/>
      <c r="CP386" s="25"/>
      <c r="CQ386" s="25"/>
      <c r="CR386" s="25"/>
      <c r="CS386" s="25"/>
      <c r="CT386" s="25"/>
      <c r="CU386" s="25"/>
      <c r="CV386" s="25"/>
      <c r="CW386" s="25"/>
      <c r="CX386" s="25"/>
      <c r="CY386" s="25"/>
      <c r="CZ386" s="25"/>
      <c r="DA386" s="25"/>
      <c r="DB386" s="25"/>
      <c r="DC386" s="25"/>
      <c r="DD386" s="25"/>
      <c r="DE386" s="25"/>
      <c r="DF386" s="25"/>
      <c r="DG386" s="25"/>
      <c r="DH386" s="25"/>
    </row>
    <row r="387" spans="1:112" s="223" customFormat="1">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c r="CB387" s="25"/>
      <c r="CC387" s="25"/>
      <c r="CD387" s="25"/>
      <c r="CE387" s="25"/>
      <c r="CF387" s="25"/>
      <c r="CG387" s="25"/>
      <c r="CH387" s="25"/>
      <c r="CI387" s="25"/>
      <c r="CJ387" s="25"/>
      <c r="CK387" s="25"/>
      <c r="CL387" s="25"/>
      <c r="CM387" s="25"/>
      <c r="CN387" s="25"/>
      <c r="CO387" s="25"/>
      <c r="CP387" s="25"/>
      <c r="CQ387" s="25"/>
      <c r="CR387" s="25"/>
      <c r="CS387" s="25"/>
      <c r="CT387" s="25"/>
      <c r="CU387" s="25"/>
      <c r="CV387" s="25"/>
      <c r="CW387" s="25"/>
      <c r="CX387" s="25"/>
      <c r="CY387" s="25"/>
      <c r="CZ387" s="25"/>
      <c r="DA387" s="25"/>
      <c r="DB387" s="25"/>
      <c r="DC387" s="25"/>
      <c r="DD387" s="25"/>
      <c r="DE387" s="25"/>
      <c r="DF387" s="25"/>
      <c r="DG387" s="25"/>
      <c r="DH387" s="25"/>
    </row>
    <row r="388" spans="1:112" s="223" customFormat="1">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c r="CB388" s="25"/>
      <c r="CC388" s="25"/>
      <c r="CD388" s="25"/>
      <c r="CE388" s="25"/>
      <c r="CF388" s="25"/>
      <c r="CG388" s="25"/>
      <c r="CH388" s="25"/>
      <c r="CI388" s="25"/>
      <c r="CJ388" s="25"/>
      <c r="CK388" s="25"/>
      <c r="CL388" s="25"/>
      <c r="CM388" s="25"/>
      <c r="CN388" s="25"/>
      <c r="CO388" s="25"/>
      <c r="CP388" s="25"/>
      <c r="CQ388" s="25"/>
      <c r="CR388" s="25"/>
      <c r="CS388" s="25"/>
      <c r="CT388" s="25"/>
      <c r="CU388" s="25"/>
      <c r="CV388" s="25"/>
      <c r="CW388" s="25"/>
      <c r="CX388" s="25"/>
      <c r="CY388" s="25"/>
      <c r="CZ388" s="25"/>
      <c r="DA388" s="25"/>
      <c r="DB388" s="25"/>
      <c r="DC388" s="25"/>
      <c r="DD388" s="25"/>
      <c r="DE388" s="25"/>
      <c r="DF388" s="25"/>
      <c r="DG388" s="25"/>
      <c r="DH388" s="25"/>
    </row>
    <row r="389" spans="1:112" s="223" customFormat="1">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c r="CD389" s="25"/>
      <c r="CE389" s="25"/>
      <c r="CF389" s="25"/>
      <c r="CG389" s="25"/>
      <c r="CH389" s="25"/>
      <c r="CI389" s="25"/>
      <c r="CJ389" s="25"/>
      <c r="CK389" s="25"/>
      <c r="CL389" s="25"/>
      <c r="CM389" s="25"/>
      <c r="CN389" s="25"/>
      <c r="CO389" s="25"/>
      <c r="CP389" s="25"/>
      <c r="CQ389" s="25"/>
      <c r="CR389" s="25"/>
      <c r="CS389" s="25"/>
      <c r="CT389" s="25"/>
      <c r="CU389" s="25"/>
      <c r="CV389" s="25"/>
      <c r="CW389" s="25"/>
      <c r="CX389" s="25"/>
      <c r="CY389" s="25"/>
      <c r="CZ389" s="25"/>
      <c r="DA389" s="25"/>
      <c r="DB389" s="25"/>
      <c r="DC389" s="25"/>
      <c r="DD389" s="25"/>
      <c r="DE389" s="25"/>
      <c r="DF389" s="25"/>
      <c r="DG389" s="25"/>
      <c r="DH389" s="25"/>
    </row>
    <row r="390" spans="1:112" s="223" customFormat="1">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row>
    <row r="391" spans="1:112" s="223" customFormat="1">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c r="CD391" s="25"/>
      <c r="CE391" s="25"/>
      <c r="CF391" s="25"/>
      <c r="CG391" s="25"/>
      <c r="CH391" s="25"/>
      <c r="CI391" s="25"/>
      <c r="CJ391" s="25"/>
      <c r="CK391" s="25"/>
      <c r="CL391" s="25"/>
      <c r="CM391" s="25"/>
      <c r="CN391" s="25"/>
      <c r="CO391" s="25"/>
      <c r="CP391" s="25"/>
      <c r="CQ391" s="25"/>
      <c r="CR391" s="25"/>
      <c r="CS391" s="25"/>
      <c r="CT391" s="25"/>
      <c r="CU391" s="25"/>
      <c r="CV391" s="25"/>
      <c r="CW391" s="25"/>
      <c r="CX391" s="25"/>
      <c r="CY391" s="25"/>
      <c r="CZ391" s="25"/>
      <c r="DA391" s="25"/>
      <c r="DB391" s="25"/>
      <c r="DC391" s="25"/>
      <c r="DD391" s="25"/>
      <c r="DE391" s="25"/>
      <c r="DF391" s="25"/>
      <c r="DG391" s="25"/>
      <c r="DH391" s="25"/>
    </row>
    <row r="392" spans="1:112" s="223" customFormat="1">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c r="CA392" s="25"/>
      <c r="CB392" s="25"/>
      <c r="CC392" s="25"/>
      <c r="CD392" s="25"/>
      <c r="CE392" s="25"/>
      <c r="CF392" s="25"/>
      <c r="CG392" s="25"/>
      <c r="CH392" s="25"/>
      <c r="CI392" s="25"/>
      <c r="CJ392" s="25"/>
      <c r="CK392" s="25"/>
      <c r="CL392" s="25"/>
      <c r="CM392" s="25"/>
      <c r="CN392" s="25"/>
      <c r="CO392" s="25"/>
      <c r="CP392" s="25"/>
      <c r="CQ392" s="25"/>
      <c r="CR392" s="25"/>
      <c r="CS392" s="25"/>
      <c r="CT392" s="25"/>
      <c r="CU392" s="25"/>
      <c r="CV392" s="25"/>
      <c r="CW392" s="25"/>
      <c r="CX392" s="25"/>
      <c r="CY392" s="25"/>
      <c r="CZ392" s="25"/>
      <c r="DA392" s="25"/>
      <c r="DB392" s="25"/>
      <c r="DC392" s="25"/>
      <c r="DD392" s="25"/>
      <c r="DE392" s="25"/>
      <c r="DF392" s="25"/>
      <c r="DG392" s="25"/>
      <c r="DH392" s="25"/>
    </row>
    <row r="393" spans="1:112" s="223" customFormat="1">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c r="CD393" s="25"/>
      <c r="CE393" s="25"/>
      <c r="CF393" s="25"/>
      <c r="CG393" s="25"/>
      <c r="CH393" s="25"/>
      <c r="CI393" s="25"/>
      <c r="CJ393" s="25"/>
      <c r="CK393" s="25"/>
      <c r="CL393" s="25"/>
      <c r="CM393" s="25"/>
      <c r="CN393" s="25"/>
      <c r="CO393" s="25"/>
      <c r="CP393" s="25"/>
      <c r="CQ393" s="25"/>
      <c r="CR393" s="25"/>
      <c r="CS393" s="25"/>
      <c r="CT393" s="25"/>
      <c r="CU393" s="25"/>
      <c r="CV393" s="25"/>
      <c r="CW393" s="25"/>
      <c r="CX393" s="25"/>
      <c r="CY393" s="25"/>
      <c r="CZ393" s="25"/>
      <c r="DA393" s="25"/>
      <c r="DB393" s="25"/>
      <c r="DC393" s="25"/>
      <c r="DD393" s="25"/>
      <c r="DE393" s="25"/>
      <c r="DF393" s="25"/>
      <c r="DG393" s="25"/>
      <c r="DH393" s="25"/>
    </row>
    <row r="394" spans="1:112" s="223" customFormat="1">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c r="CA394" s="25"/>
      <c r="CB394" s="25"/>
      <c r="CC394" s="25"/>
      <c r="CD394" s="25"/>
      <c r="CE394" s="25"/>
      <c r="CF394" s="25"/>
      <c r="CG394" s="25"/>
      <c r="CH394" s="25"/>
      <c r="CI394" s="25"/>
      <c r="CJ394" s="25"/>
      <c r="CK394" s="25"/>
      <c r="CL394" s="25"/>
      <c r="CM394" s="25"/>
      <c r="CN394" s="25"/>
      <c r="CO394" s="25"/>
      <c r="CP394" s="25"/>
      <c r="CQ394" s="25"/>
      <c r="CR394" s="25"/>
      <c r="CS394" s="25"/>
      <c r="CT394" s="25"/>
      <c r="CU394" s="25"/>
      <c r="CV394" s="25"/>
      <c r="CW394" s="25"/>
      <c r="CX394" s="25"/>
      <c r="CY394" s="25"/>
      <c r="CZ394" s="25"/>
      <c r="DA394" s="25"/>
      <c r="DB394" s="25"/>
      <c r="DC394" s="25"/>
      <c r="DD394" s="25"/>
      <c r="DE394" s="25"/>
      <c r="DF394" s="25"/>
      <c r="DG394" s="25"/>
      <c r="DH394" s="25"/>
    </row>
    <row r="395" spans="1:112" s="223" customFormat="1">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5"/>
    </row>
    <row r="396" spans="1:112" s="223" customFormat="1">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c r="CA396" s="25"/>
      <c r="CB396" s="25"/>
      <c r="CC396" s="25"/>
      <c r="CD396" s="25"/>
      <c r="CE396" s="25"/>
      <c r="CF396" s="25"/>
      <c r="CG396" s="25"/>
      <c r="CH396" s="25"/>
      <c r="CI396" s="25"/>
      <c r="CJ396" s="25"/>
      <c r="CK396" s="25"/>
      <c r="CL396" s="25"/>
      <c r="CM396" s="25"/>
      <c r="CN396" s="25"/>
      <c r="CO396" s="25"/>
      <c r="CP396" s="25"/>
      <c r="CQ396" s="25"/>
      <c r="CR396" s="25"/>
      <c r="CS396" s="25"/>
      <c r="CT396" s="25"/>
      <c r="CU396" s="25"/>
      <c r="CV396" s="25"/>
      <c r="CW396" s="25"/>
      <c r="CX396" s="25"/>
      <c r="CY396" s="25"/>
      <c r="CZ396" s="25"/>
      <c r="DA396" s="25"/>
      <c r="DB396" s="25"/>
      <c r="DC396" s="25"/>
      <c r="DD396" s="25"/>
      <c r="DE396" s="25"/>
      <c r="DF396" s="25"/>
      <c r="DG396" s="25"/>
      <c r="DH396" s="25"/>
    </row>
    <row r="397" spans="1:112" s="223" customFormat="1">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c r="CN397" s="25"/>
      <c r="CO397" s="25"/>
      <c r="CP397" s="25"/>
      <c r="CQ397" s="25"/>
      <c r="CR397" s="25"/>
      <c r="CS397" s="25"/>
      <c r="CT397" s="25"/>
      <c r="CU397" s="25"/>
      <c r="CV397" s="25"/>
      <c r="CW397" s="25"/>
      <c r="CX397" s="25"/>
      <c r="CY397" s="25"/>
      <c r="CZ397" s="25"/>
      <c r="DA397" s="25"/>
      <c r="DB397" s="25"/>
      <c r="DC397" s="25"/>
      <c r="DD397" s="25"/>
      <c r="DE397" s="25"/>
      <c r="DF397" s="25"/>
      <c r="DG397" s="25"/>
      <c r="DH397" s="25"/>
    </row>
    <row r="398" spans="1:112" s="223" customFormat="1">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row>
    <row r="399" spans="1:112" s="223" customFormat="1">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c r="DG399" s="25"/>
      <c r="DH399" s="25"/>
    </row>
    <row r="400" spans="1:112" s="223" customFormat="1">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25"/>
      <c r="CD400" s="25"/>
      <c r="CE400" s="25"/>
      <c r="CF400" s="25"/>
      <c r="CG400" s="25"/>
      <c r="CH400" s="25"/>
      <c r="CI400" s="25"/>
      <c r="CJ400" s="25"/>
      <c r="CK400" s="25"/>
      <c r="CL400" s="25"/>
      <c r="CM400" s="25"/>
      <c r="CN400" s="25"/>
      <c r="CO400" s="25"/>
      <c r="CP400" s="25"/>
      <c r="CQ400" s="25"/>
      <c r="CR400" s="25"/>
      <c r="CS400" s="25"/>
      <c r="CT400" s="25"/>
      <c r="CU400" s="25"/>
      <c r="CV400" s="25"/>
      <c r="CW400" s="25"/>
      <c r="CX400" s="25"/>
      <c r="CY400" s="25"/>
      <c r="CZ400" s="25"/>
      <c r="DA400" s="25"/>
      <c r="DB400" s="25"/>
      <c r="DC400" s="25"/>
      <c r="DD400" s="25"/>
      <c r="DE400" s="25"/>
      <c r="DF400" s="25"/>
      <c r="DG400" s="25"/>
      <c r="DH400" s="25"/>
    </row>
    <row r="401" spans="1:112" s="223" customFormat="1">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c r="CA401" s="25"/>
      <c r="CB401" s="25"/>
      <c r="CC401" s="25"/>
      <c r="CD401" s="25"/>
      <c r="CE401" s="25"/>
      <c r="CF401" s="25"/>
      <c r="CG401" s="25"/>
      <c r="CH401" s="25"/>
      <c r="CI401" s="25"/>
      <c r="CJ401" s="25"/>
      <c r="CK401" s="25"/>
      <c r="CL401" s="25"/>
      <c r="CM401" s="25"/>
      <c r="CN401" s="25"/>
      <c r="CO401" s="25"/>
      <c r="CP401" s="25"/>
      <c r="CQ401" s="25"/>
      <c r="CR401" s="25"/>
      <c r="CS401" s="25"/>
      <c r="CT401" s="25"/>
      <c r="CU401" s="25"/>
      <c r="CV401" s="25"/>
      <c r="CW401" s="25"/>
      <c r="CX401" s="25"/>
      <c r="CY401" s="25"/>
      <c r="CZ401" s="25"/>
      <c r="DA401" s="25"/>
      <c r="DB401" s="25"/>
      <c r="DC401" s="25"/>
      <c r="DD401" s="25"/>
      <c r="DE401" s="25"/>
      <c r="DF401" s="25"/>
      <c r="DG401" s="25"/>
      <c r="DH401" s="25"/>
    </row>
    <row r="402" spans="1:112" s="223" customFormat="1">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c r="DG402" s="25"/>
      <c r="DH402" s="25"/>
    </row>
    <row r="403" spans="1:112" s="223" customFormat="1">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c r="CD403" s="25"/>
      <c r="CE403" s="25"/>
      <c r="CF403" s="25"/>
      <c r="CG403" s="25"/>
      <c r="CH403" s="25"/>
      <c r="CI403" s="25"/>
      <c r="CJ403" s="25"/>
      <c r="CK403" s="25"/>
      <c r="CL403" s="25"/>
      <c r="CM403" s="25"/>
      <c r="CN403" s="25"/>
      <c r="CO403" s="25"/>
      <c r="CP403" s="25"/>
      <c r="CQ403" s="25"/>
      <c r="CR403" s="25"/>
      <c r="CS403" s="25"/>
      <c r="CT403" s="25"/>
      <c r="CU403" s="25"/>
      <c r="CV403" s="25"/>
      <c r="CW403" s="25"/>
      <c r="CX403" s="25"/>
      <c r="CY403" s="25"/>
      <c r="CZ403" s="25"/>
      <c r="DA403" s="25"/>
      <c r="DB403" s="25"/>
      <c r="DC403" s="25"/>
      <c r="DD403" s="25"/>
      <c r="DE403" s="25"/>
      <c r="DF403" s="25"/>
      <c r="DG403" s="25"/>
      <c r="DH403" s="25"/>
    </row>
    <row r="404" spans="1:112" s="223" customFormat="1">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c r="DG404" s="25"/>
      <c r="DH404" s="25"/>
    </row>
    <row r="405" spans="1:112" s="223" customFormat="1">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c r="DG405" s="25"/>
      <c r="DH405" s="25"/>
    </row>
    <row r="406" spans="1:112" s="223" customFormat="1">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25"/>
    </row>
    <row r="407" spans="1:112" s="223" customFormat="1">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c r="CN407" s="25"/>
      <c r="CO407" s="25"/>
      <c r="CP407" s="25"/>
      <c r="CQ407" s="25"/>
      <c r="CR407" s="25"/>
      <c r="CS407" s="25"/>
      <c r="CT407" s="25"/>
      <c r="CU407" s="25"/>
      <c r="CV407" s="25"/>
      <c r="CW407" s="25"/>
      <c r="CX407" s="25"/>
      <c r="CY407" s="25"/>
      <c r="CZ407" s="25"/>
      <c r="DA407" s="25"/>
      <c r="DB407" s="25"/>
      <c r="DC407" s="25"/>
      <c r="DD407" s="25"/>
      <c r="DE407" s="25"/>
      <c r="DF407" s="25"/>
      <c r="DG407" s="25"/>
      <c r="DH407" s="25"/>
    </row>
    <row r="408" spans="1:112" s="223" customFormat="1">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c r="CJ408" s="25"/>
      <c r="CK408" s="25"/>
      <c r="CL408" s="25"/>
      <c r="CM408" s="25"/>
      <c r="CN408" s="25"/>
      <c r="CO408" s="25"/>
      <c r="CP408" s="25"/>
      <c r="CQ408" s="25"/>
      <c r="CR408" s="25"/>
      <c r="CS408" s="25"/>
      <c r="CT408" s="25"/>
      <c r="CU408" s="25"/>
      <c r="CV408" s="25"/>
      <c r="CW408" s="25"/>
      <c r="CX408" s="25"/>
      <c r="CY408" s="25"/>
      <c r="CZ408" s="25"/>
      <c r="DA408" s="25"/>
      <c r="DB408" s="25"/>
      <c r="DC408" s="25"/>
      <c r="DD408" s="25"/>
      <c r="DE408" s="25"/>
      <c r="DF408" s="25"/>
      <c r="DG408" s="25"/>
      <c r="DH408" s="25"/>
    </row>
    <row r="409" spans="1:112" s="223" customFormat="1">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c r="CD409" s="25"/>
      <c r="CE409" s="25"/>
      <c r="CF409" s="25"/>
      <c r="CG409" s="25"/>
      <c r="CH409" s="25"/>
      <c r="CI409" s="25"/>
      <c r="CJ409" s="25"/>
      <c r="CK409" s="25"/>
      <c r="CL409" s="25"/>
      <c r="CM409" s="25"/>
      <c r="CN409" s="25"/>
      <c r="CO409" s="25"/>
      <c r="CP409" s="25"/>
      <c r="CQ409" s="25"/>
      <c r="CR409" s="25"/>
      <c r="CS409" s="25"/>
      <c r="CT409" s="25"/>
      <c r="CU409" s="25"/>
      <c r="CV409" s="25"/>
      <c r="CW409" s="25"/>
      <c r="CX409" s="25"/>
      <c r="CY409" s="25"/>
      <c r="CZ409" s="25"/>
      <c r="DA409" s="25"/>
      <c r="DB409" s="25"/>
      <c r="DC409" s="25"/>
      <c r="DD409" s="25"/>
      <c r="DE409" s="25"/>
      <c r="DF409" s="25"/>
      <c r="DG409" s="25"/>
      <c r="DH409" s="25"/>
    </row>
    <row r="410" spans="1:112" s="223" customFormat="1">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row>
    <row r="411" spans="1:112" s="223" customFormat="1">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25"/>
      <c r="CU411" s="25"/>
      <c r="CV411" s="25"/>
      <c r="CW411" s="25"/>
      <c r="CX411" s="25"/>
      <c r="CY411" s="25"/>
      <c r="CZ411" s="25"/>
      <c r="DA411" s="25"/>
      <c r="DB411" s="25"/>
      <c r="DC411" s="25"/>
      <c r="DD411" s="25"/>
      <c r="DE411" s="25"/>
      <c r="DF411" s="25"/>
      <c r="DG411" s="25"/>
      <c r="DH411" s="25"/>
    </row>
    <row r="412" spans="1:112" s="223" customFormat="1">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25"/>
      <c r="CU412" s="25"/>
      <c r="CV412" s="25"/>
      <c r="CW412" s="25"/>
      <c r="CX412" s="25"/>
      <c r="CY412" s="25"/>
      <c r="CZ412" s="25"/>
      <c r="DA412" s="25"/>
      <c r="DB412" s="25"/>
      <c r="DC412" s="25"/>
      <c r="DD412" s="25"/>
      <c r="DE412" s="25"/>
      <c r="DF412" s="25"/>
      <c r="DG412" s="25"/>
      <c r="DH412" s="25"/>
    </row>
    <row r="413" spans="1:112" s="223" customFormat="1">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c r="CN413" s="25"/>
      <c r="CO413" s="25"/>
      <c r="CP413" s="25"/>
      <c r="CQ413" s="25"/>
      <c r="CR413" s="25"/>
      <c r="CS413" s="25"/>
      <c r="CT413" s="25"/>
      <c r="CU413" s="25"/>
      <c r="CV413" s="25"/>
      <c r="CW413" s="25"/>
      <c r="CX413" s="25"/>
      <c r="CY413" s="25"/>
      <c r="CZ413" s="25"/>
      <c r="DA413" s="25"/>
      <c r="DB413" s="25"/>
      <c r="DC413" s="25"/>
      <c r="DD413" s="25"/>
      <c r="DE413" s="25"/>
      <c r="DF413" s="25"/>
      <c r="DG413" s="25"/>
      <c r="DH413" s="25"/>
    </row>
    <row r="414" spans="1:112" s="223" customFormat="1">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25"/>
    </row>
    <row r="415" spans="1:112" s="223" customFormat="1">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25"/>
      <c r="CT415" s="25"/>
      <c r="CU415" s="25"/>
      <c r="CV415" s="25"/>
      <c r="CW415" s="25"/>
      <c r="CX415" s="25"/>
      <c r="CY415" s="25"/>
      <c r="CZ415" s="25"/>
      <c r="DA415" s="25"/>
      <c r="DB415" s="25"/>
      <c r="DC415" s="25"/>
      <c r="DD415" s="25"/>
      <c r="DE415" s="25"/>
      <c r="DF415" s="25"/>
      <c r="DG415" s="25"/>
      <c r="DH415" s="25"/>
    </row>
    <row r="416" spans="1:112" s="223" customFormat="1">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c r="CN416" s="25"/>
      <c r="CO416" s="25"/>
      <c r="CP416" s="25"/>
      <c r="CQ416" s="25"/>
      <c r="CR416" s="25"/>
      <c r="CS416" s="25"/>
      <c r="CT416" s="25"/>
      <c r="CU416" s="25"/>
      <c r="CV416" s="25"/>
      <c r="CW416" s="25"/>
      <c r="CX416" s="25"/>
      <c r="CY416" s="25"/>
      <c r="CZ416" s="25"/>
      <c r="DA416" s="25"/>
      <c r="DB416" s="25"/>
      <c r="DC416" s="25"/>
      <c r="DD416" s="25"/>
      <c r="DE416" s="25"/>
      <c r="DF416" s="25"/>
      <c r="DG416" s="25"/>
      <c r="DH416" s="25"/>
    </row>
    <row r="417" spans="1:112" s="223" customFormat="1">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row>
    <row r="418" spans="1:112" s="223" customFormat="1">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c r="CD418" s="25"/>
      <c r="CE418" s="25"/>
      <c r="CF418" s="25"/>
      <c r="CG418" s="25"/>
      <c r="CH418" s="25"/>
      <c r="CI418" s="25"/>
      <c r="CJ418" s="25"/>
      <c r="CK418" s="25"/>
      <c r="CL418" s="25"/>
      <c r="CM418" s="25"/>
      <c r="CN418" s="25"/>
      <c r="CO418" s="25"/>
      <c r="CP418" s="25"/>
      <c r="CQ418" s="25"/>
      <c r="CR418" s="25"/>
      <c r="CS418" s="25"/>
      <c r="CT418" s="25"/>
      <c r="CU418" s="25"/>
      <c r="CV418" s="25"/>
      <c r="CW418" s="25"/>
      <c r="CX418" s="25"/>
      <c r="CY418" s="25"/>
      <c r="CZ418" s="25"/>
      <c r="DA418" s="25"/>
      <c r="DB418" s="25"/>
      <c r="DC418" s="25"/>
      <c r="DD418" s="25"/>
      <c r="DE418" s="25"/>
      <c r="DF418" s="25"/>
      <c r="DG418" s="25"/>
      <c r="DH418" s="25"/>
    </row>
    <row r="419" spans="1:112" s="223" customFormat="1">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c r="CD419" s="25"/>
      <c r="CE419" s="25"/>
      <c r="CF419" s="25"/>
      <c r="CG419" s="25"/>
      <c r="CH419" s="25"/>
      <c r="CI419" s="25"/>
      <c r="CJ419" s="25"/>
      <c r="CK419" s="25"/>
      <c r="CL419" s="25"/>
      <c r="CM419" s="25"/>
      <c r="CN419" s="25"/>
      <c r="CO419" s="25"/>
      <c r="CP419" s="25"/>
      <c r="CQ419" s="25"/>
      <c r="CR419" s="25"/>
      <c r="CS419" s="25"/>
      <c r="CT419" s="25"/>
      <c r="CU419" s="25"/>
      <c r="CV419" s="25"/>
      <c r="CW419" s="25"/>
      <c r="CX419" s="25"/>
      <c r="CY419" s="25"/>
      <c r="CZ419" s="25"/>
      <c r="DA419" s="25"/>
      <c r="DB419" s="25"/>
      <c r="DC419" s="25"/>
      <c r="DD419" s="25"/>
      <c r="DE419" s="25"/>
      <c r="DF419" s="25"/>
      <c r="DG419" s="25"/>
      <c r="DH419" s="25"/>
    </row>
    <row r="420" spans="1:112" s="223" customFormat="1">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c r="CD420" s="25"/>
      <c r="CE420" s="25"/>
      <c r="CF420" s="25"/>
      <c r="CG420" s="25"/>
      <c r="CH420" s="25"/>
      <c r="CI420" s="25"/>
      <c r="CJ420" s="25"/>
      <c r="CK420" s="25"/>
      <c r="CL420" s="25"/>
      <c r="CM420" s="25"/>
      <c r="CN420" s="25"/>
      <c r="CO420" s="25"/>
      <c r="CP420" s="25"/>
      <c r="CQ420" s="25"/>
      <c r="CR420" s="25"/>
      <c r="CS420" s="25"/>
      <c r="CT420" s="25"/>
      <c r="CU420" s="25"/>
      <c r="CV420" s="25"/>
      <c r="CW420" s="25"/>
      <c r="CX420" s="25"/>
      <c r="CY420" s="25"/>
      <c r="CZ420" s="25"/>
      <c r="DA420" s="25"/>
      <c r="DB420" s="25"/>
      <c r="DC420" s="25"/>
      <c r="DD420" s="25"/>
      <c r="DE420" s="25"/>
      <c r="DF420" s="25"/>
      <c r="DG420" s="25"/>
      <c r="DH420" s="25"/>
    </row>
    <row r="421" spans="1:112" s="223" customFormat="1">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c r="CD421" s="25"/>
      <c r="CE421" s="25"/>
      <c r="CF421" s="25"/>
      <c r="CG421" s="25"/>
      <c r="CH421" s="25"/>
      <c r="CI421" s="25"/>
      <c r="CJ421" s="25"/>
      <c r="CK421" s="25"/>
      <c r="CL421" s="25"/>
      <c r="CM421" s="25"/>
      <c r="CN421" s="25"/>
      <c r="CO421" s="25"/>
      <c r="CP421" s="25"/>
      <c r="CQ421" s="25"/>
      <c r="CR421" s="25"/>
      <c r="CS421" s="25"/>
      <c r="CT421" s="25"/>
      <c r="CU421" s="25"/>
      <c r="CV421" s="25"/>
      <c r="CW421" s="25"/>
      <c r="CX421" s="25"/>
      <c r="CY421" s="25"/>
      <c r="CZ421" s="25"/>
      <c r="DA421" s="25"/>
      <c r="DB421" s="25"/>
      <c r="DC421" s="25"/>
      <c r="DD421" s="25"/>
      <c r="DE421" s="25"/>
      <c r="DF421" s="25"/>
      <c r="DG421" s="25"/>
      <c r="DH421" s="25"/>
    </row>
    <row r="422" spans="1:112" s="223" customFormat="1">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25"/>
      <c r="CW422" s="25"/>
      <c r="CX422" s="25"/>
      <c r="CY422" s="25"/>
      <c r="CZ422" s="25"/>
      <c r="DA422" s="25"/>
      <c r="DB422" s="25"/>
      <c r="DC422" s="25"/>
      <c r="DD422" s="25"/>
      <c r="DE422" s="25"/>
      <c r="DF422" s="25"/>
      <c r="DG422" s="25"/>
      <c r="DH422" s="25"/>
    </row>
    <row r="423" spans="1:112" s="223" customFormat="1">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c r="CD423" s="25"/>
      <c r="CE423" s="25"/>
      <c r="CF423" s="25"/>
      <c r="CG423" s="25"/>
      <c r="CH423" s="25"/>
      <c r="CI423" s="25"/>
      <c r="CJ423" s="25"/>
      <c r="CK423" s="25"/>
      <c r="CL423" s="25"/>
      <c r="CM423" s="25"/>
      <c r="CN423" s="25"/>
      <c r="CO423" s="25"/>
      <c r="CP423" s="25"/>
      <c r="CQ423" s="25"/>
      <c r="CR423" s="25"/>
      <c r="CS423" s="25"/>
      <c r="CT423" s="25"/>
      <c r="CU423" s="25"/>
      <c r="CV423" s="25"/>
      <c r="CW423" s="25"/>
      <c r="CX423" s="25"/>
      <c r="CY423" s="25"/>
      <c r="CZ423" s="25"/>
      <c r="DA423" s="25"/>
      <c r="DB423" s="25"/>
      <c r="DC423" s="25"/>
      <c r="DD423" s="25"/>
      <c r="DE423" s="25"/>
      <c r="DF423" s="25"/>
      <c r="DG423" s="25"/>
      <c r="DH423" s="25"/>
    </row>
    <row r="424" spans="1:112" s="223" customFormat="1">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c r="CD424" s="25"/>
      <c r="CE424" s="25"/>
      <c r="CF424" s="25"/>
      <c r="CG424" s="25"/>
      <c r="CH424" s="25"/>
      <c r="CI424" s="25"/>
      <c r="CJ424" s="25"/>
      <c r="CK424" s="25"/>
      <c r="CL424" s="25"/>
      <c r="CM424" s="25"/>
      <c r="CN424" s="25"/>
      <c r="CO424" s="25"/>
      <c r="CP424" s="25"/>
      <c r="CQ424" s="25"/>
      <c r="CR424" s="25"/>
      <c r="CS424" s="25"/>
      <c r="CT424" s="25"/>
      <c r="CU424" s="25"/>
      <c r="CV424" s="25"/>
      <c r="CW424" s="25"/>
      <c r="CX424" s="25"/>
      <c r="CY424" s="25"/>
      <c r="CZ424" s="25"/>
      <c r="DA424" s="25"/>
      <c r="DB424" s="25"/>
      <c r="DC424" s="25"/>
      <c r="DD424" s="25"/>
      <c r="DE424" s="25"/>
      <c r="DF424" s="25"/>
      <c r="DG424" s="25"/>
      <c r="DH424" s="25"/>
    </row>
    <row r="425" spans="1:112" s="223" customFormat="1">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c r="CA425" s="25"/>
      <c r="CB425" s="25"/>
      <c r="CC425" s="25"/>
      <c r="CD425" s="25"/>
      <c r="CE425" s="25"/>
      <c r="CF425" s="25"/>
      <c r="CG425" s="25"/>
      <c r="CH425" s="25"/>
      <c r="CI425" s="25"/>
      <c r="CJ425" s="25"/>
      <c r="CK425" s="25"/>
      <c r="CL425" s="25"/>
      <c r="CM425" s="25"/>
      <c r="CN425" s="25"/>
      <c r="CO425" s="25"/>
      <c r="CP425" s="25"/>
      <c r="CQ425" s="25"/>
      <c r="CR425" s="25"/>
      <c r="CS425" s="25"/>
      <c r="CT425" s="25"/>
      <c r="CU425" s="25"/>
      <c r="CV425" s="25"/>
      <c r="CW425" s="25"/>
      <c r="CX425" s="25"/>
      <c r="CY425" s="25"/>
      <c r="CZ425" s="25"/>
      <c r="DA425" s="25"/>
      <c r="DB425" s="25"/>
      <c r="DC425" s="25"/>
      <c r="DD425" s="25"/>
      <c r="DE425" s="25"/>
      <c r="DF425" s="25"/>
      <c r="DG425" s="25"/>
      <c r="DH425" s="25"/>
    </row>
    <row r="426" spans="1:112" s="223" customFormat="1">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c r="CN426" s="25"/>
      <c r="CO426" s="25"/>
      <c r="CP426" s="25"/>
      <c r="CQ426" s="25"/>
      <c r="CR426" s="25"/>
      <c r="CS426" s="25"/>
      <c r="CT426" s="25"/>
      <c r="CU426" s="25"/>
      <c r="CV426" s="25"/>
      <c r="CW426" s="25"/>
      <c r="CX426" s="25"/>
      <c r="CY426" s="25"/>
      <c r="CZ426" s="25"/>
      <c r="DA426" s="25"/>
      <c r="DB426" s="25"/>
      <c r="DC426" s="25"/>
      <c r="DD426" s="25"/>
      <c r="DE426" s="25"/>
      <c r="DF426" s="25"/>
      <c r="DG426" s="25"/>
      <c r="DH426" s="25"/>
    </row>
    <row r="427" spans="1:112" s="223" customFormat="1">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c r="CA427" s="25"/>
      <c r="CB427" s="25"/>
      <c r="CC427" s="25"/>
      <c r="CD427" s="25"/>
      <c r="CE427" s="25"/>
      <c r="CF427" s="25"/>
      <c r="CG427" s="25"/>
      <c r="CH427" s="25"/>
      <c r="CI427" s="25"/>
      <c r="CJ427" s="25"/>
      <c r="CK427" s="25"/>
      <c r="CL427" s="25"/>
      <c r="CM427" s="25"/>
      <c r="CN427" s="25"/>
      <c r="CO427" s="25"/>
      <c r="CP427" s="25"/>
      <c r="CQ427" s="25"/>
      <c r="CR427" s="25"/>
      <c r="CS427" s="25"/>
      <c r="CT427" s="25"/>
      <c r="CU427" s="25"/>
      <c r="CV427" s="25"/>
      <c r="CW427" s="25"/>
      <c r="CX427" s="25"/>
      <c r="CY427" s="25"/>
      <c r="CZ427" s="25"/>
      <c r="DA427" s="25"/>
      <c r="DB427" s="25"/>
      <c r="DC427" s="25"/>
      <c r="DD427" s="25"/>
      <c r="DE427" s="25"/>
      <c r="DF427" s="25"/>
      <c r="DG427" s="25"/>
      <c r="DH427" s="25"/>
    </row>
    <row r="428" spans="1:112" s="223" customFormat="1">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c r="CD428" s="25"/>
      <c r="CE428" s="25"/>
      <c r="CF428" s="25"/>
      <c r="CG428" s="25"/>
      <c r="CH428" s="25"/>
      <c r="CI428" s="25"/>
      <c r="CJ428" s="25"/>
      <c r="CK428" s="25"/>
      <c r="CL428" s="25"/>
      <c r="CM428" s="25"/>
      <c r="CN428" s="25"/>
      <c r="CO428" s="25"/>
      <c r="CP428" s="25"/>
      <c r="CQ428" s="25"/>
      <c r="CR428" s="25"/>
      <c r="CS428" s="25"/>
      <c r="CT428" s="25"/>
      <c r="CU428" s="25"/>
      <c r="CV428" s="25"/>
      <c r="CW428" s="25"/>
      <c r="CX428" s="25"/>
      <c r="CY428" s="25"/>
      <c r="CZ428" s="25"/>
      <c r="DA428" s="25"/>
      <c r="DB428" s="25"/>
      <c r="DC428" s="25"/>
      <c r="DD428" s="25"/>
      <c r="DE428" s="25"/>
      <c r="DF428" s="25"/>
      <c r="DG428" s="25"/>
      <c r="DH428" s="25"/>
    </row>
    <row r="429" spans="1:112" s="223" customFormat="1">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25"/>
      <c r="CT429" s="25"/>
      <c r="CU429" s="25"/>
      <c r="CV429" s="25"/>
      <c r="CW429" s="25"/>
      <c r="CX429" s="25"/>
      <c r="CY429" s="25"/>
      <c r="CZ429" s="25"/>
      <c r="DA429" s="25"/>
      <c r="DB429" s="25"/>
      <c r="DC429" s="25"/>
      <c r="DD429" s="25"/>
      <c r="DE429" s="25"/>
      <c r="DF429" s="25"/>
      <c r="DG429" s="25"/>
      <c r="DH429" s="25"/>
    </row>
    <row r="430" spans="1:112" s="223" customFormat="1">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row>
    <row r="431" spans="1:112" s="223" customFormat="1">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c r="CN431" s="25"/>
      <c r="CO431" s="25"/>
      <c r="CP431" s="25"/>
      <c r="CQ431" s="25"/>
      <c r="CR431" s="25"/>
      <c r="CS431" s="25"/>
      <c r="CT431" s="25"/>
      <c r="CU431" s="25"/>
      <c r="CV431" s="25"/>
      <c r="CW431" s="25"/>
      <c r="CX431" s="25"/>
      <c r="CY431" s="25"/>
      <c r="CZ431" s="25"/>
      <c r="DA431" s="25"/>
      <c r="DB431" s="25"/>
      <c r="DC431" s="25"/>
      <c r="DD431" s="25"/>
      <c r="DE431" s="25"/>
      <c r="DF431" s="25"/>
      <c r="DG431" s="25"/>
      <c r="DH431" s="25"/>
    </row>
    <row r="432" spans="1:112" s="223" customFormat="1">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c r="CA432" s="25"/>
      <c r="CB432" s="25"/>
      <c r="CC432" s="25"/>
      <c r="CD432" s="25"/>
      <c r="CE432" s="25"/>
      <c r="CF432" s="25"/>
      <c r="CG432" s="25"/>
      <c r="CH432" s="25"/>
      <c r="CI432" s="25"/>
      <c r="CJ432" s="25"/>
      <c r="CK432" s="25"/>
      <c r="CL432" s="25"/>
      <c r="CM432" s="25"/>
      <c r="CN432" s="25"/>
      <c r="CO432" s="25"/>
      <c r="CP432" s="25"/>
      <c r="CQ432" s="25"/>
      <c r="CR432" s="25"/>
      <c r="CS432" s="25"/>
      <c r="CT432" s="25"/>
      <c r="CU432" s="25"/>
      <c r="CV432" s="25"/>
      <c r="CW432" s="25"/>
      <c r="CX432" s="25"/>
      <c r="CY432" s="25"/>
      <c r="CZ432" s="25"/>
      <c r="DA432" s="25"/>
      <c r="DB432" s="25"/>
      <c r="DC432" s="25"/>
      <c r="DD432" s="25"/>
      <c r="DE432" s="25"/>
      <c r="DF432" s="25"/>
      <c r="DG432" s="25"/>
      <c r="DH432" s="25"/>
    </row>
    <row r="433" spans="1:112" s="223" customFormat="1">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c r="CA433" s="25"/>
      <c r="CB433" s="25"/>
      <c r="CC433" s="25"/>
      <c r="CD433" s="25"/>
      <c r="CE433" s="25"/>
      <c r="CF433" s="25"/>
      <c r="CG433" s="25"/>
      <c r="CH433" s="25"/>
      <c r="CI433" s="25"/>
      <c r="CJ433" s="25"/>
      <c r="CK433" s="25"/>
      <c r="CL433" s="25"/>
      <c r="CM433" s="25"/>
      <c r="CN433" s="25"/>
      <c r="CO433" s="25"/>
      <c r="CP433" s="25"/>
      <c r="CQ433" s="25"/>
      <c r="CR433" s="25"/>
      <c r="CS433" s="25"/>
      <c r="CT433" s="25"/>
      <c r="CU433" s="25"/>
      <c r="CV433" s="25"/>
      <c r="CW433" s="25"/>
      <c r="CX433" s="25"/>
      <c r="CY433" s="25"/>
      <c r="CZ433" s="25"/>
      <c r="DA433" s="25"/>
      <c r="DB433" s="25"/>
      <c r="DC433" s="25"/>
      <c r="DD433" s="25"/>
      <c r="DE433" s="25"/>
      <c r="DF433" s="25"/>
      <c r="DG433" s="25"/>
      <c r="DH433" s="25"/>
    </row>
    <row r="434" spans="1:112" s="223" customFormat="1">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25"/>
      <c r="CT434" s="25"/>
      <c r="CU434" s="25"/>
      <c r="CV434" s="25"/>
      <c r="CW434" s="25"/>
      <c r="CX434" s="25"/>
      <c r="CY434" s="25"/>
      <c r="CZ434" s="25"/>
      <c r="DA434" s="25"/>
      <c r="DB434" s="25"/>
      <c r="DC434" s="25"/>
      <c r="DD434" s="25"/>
      <c r="DE434" s="25"/>
      <c r="DF434" s="25"/>
      <c r="DG434" s="25"/>
      <c r="DH434" s="25"/>
    </row>
    <row r="435" spans="1:112" s="223" customFormat="1">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c r="DD435" s="25"/>
      <c r="DE435" s="25"/>
      <c r="DF435" s="25"/>
      <c r="DG435" s="25"/>
      <c r="DH435" s="25"/>
    </row>
    <row r="436" spans="1:112" s="223" customFormat="1">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25"/>
      <c r="CD436" s="25"/>
      <c r="CE436" s="25"/>
      <c r="CF436" s="25"/>
      <c r="CG436" s="25"/>
      <c r="CH436" s="25"/>
      <c r="CI436" s="25"/>
      <c r="CJ436" s="25"/>
      <c r="CK436" s="25"/>
      <c r="CL436" s="25"/>
      <c r="CM436" s="25"/>
      <c r="CN436" s="25"/>
      <c r="CO436" s="25"/>
      <c r="CP436" s="25"/>
      <c r="CQ436" s="25"/>
      <c r="CR436" s="25"/>
      <c r="CS436" s="25"/>
      <c r="CT436" s="25"/>
      <c r="CU436" s="25"/>
      <c r="CV436" s="25"/>
      <c r="CW436" s="25"/>
      <c r="CX436" s="25"/>
      <c r="CY436" s="25"/>
      <c r="CZ436" s="25"/>
      <c r="DA436" s="25"/>
      <c r="DB436" s="25"/>
      <c r="DC436" s="25"/>
      <c r="DD436" s="25"/>
      <c r="DE436" s="25"/>
      <c r="DF436" s="25"/>
      <c r="DG436" s="25"/>
      <c r="DH436" s="25"/>
    </row>
    <row r="437" spans="1:112" s="223" customFormat="1">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c r="CA437" s="25"/>
      <c r="CB437" s="25"/>
      <c r="CC437" s="25"/>
      <c r="CD437" s="25"/>
      <c r="CE437" s="25"/>
      <c r="CF437" s="25"/>
      <c r="CG437" s="25"/>
      <c r="CH437" s="25"/>
      <c r="CI437" s="25"/>
      <c r="CJ437" s="25"/>
      <c r="CK437" s="25"/>
      <c r="CL437" s="25"/>
      <c r="CM437" s="25"/>
      <c r="CN437" s="25"/>
      <c r="CO437" s="25"/>
      <c r="CP437" s="25"/>
      <c r="CQ437" s="25"/>
      <c r="CR437" s="25"/>
      <c r="CS437" s="25"/>
      <c r="CT437" s="25"/>
      <c r="CU437" s="25"/>
      <c r="CV437" s="25"/>
      <c r="CW437" s="25"/>
      <c r="CX437" s="25"/>
      <c r="CY437" s="25"/>
      <c r="CZ437" s="25"/>
      <c r="DA437" s="25"/>
      <c r="DB437" s="25"/>
      <c r="DC437" s="25"/>
      <c r="DD437" s="25"/>
      <c r="DE437" s="25"/>
      <c r="DF437" s="25"/>
      <c r="DG437" s="25"/>
      <c r="DH437" s="25"/>
    </row>
    <row r="438" spans="1:112" s="223" customFormat="1">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c r="CN438" s="25"/>
      <c r="CO438" s="25"/>
      <c r="CP438" s="25"/>
      <c r="CQ438" s="25"/>
      <c r="CR438" s="25"/>
      <c r="CS438" s="25"/>
      <c r="CT438" s="25"/>
      <c r="CU438" s="25"/>
      <c r="CV438" s="25"/>
      <c r="CW438" s="25"/>
      <c r="CX438" s="25"/>
      <c r="CY438" s="25"/>
      <c r="CZ438" s="25"/>
      <c r="DA438" s="25"/>
      <c r="DB438" s="25"/>
      <c r="DC438" s="25"/>
      <c r="DD438" s="25"/>
      <c r="DE438" s="25"/>
      <c r="DF438" s="25"/>
      <c r="DG438" s="25"/>
      <c r="DH438" s="25"/>
    </row>
    <row r="439" spans="1:112" s="223" customFormat="1">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25"/>
      <c r="CD439" s="25"/>
      <c r="CE439" s="25"/>
      <c r="CF439" s="25"/>
      <c r="CG439" s="25"/>
      <c r="CH439" s="25"/>
      <c r="CI439" s="25"/>
      <c r="CJ439" s="25"/>
      <c r="CK439" s="25"/>
      <c r="CL439" s="25"/>
      <c r="CM439" s="25"/>
      <c r="CN439" s="25"/>
      <c r="CO439" s="25"/>
      <c r="CP439" s="25"/>
      <c r="CQ439" s="25"/>
      <c r="CR439" s="25"/>
      <c r="CS439" s="25"/>
      <c r="CT439" s="25"/>
      <c r="CU439" s="25"/>
      <c r="CV439" s="25"/>
      <c r="CW439" s="25"/>
      <c r="CX439" s="25"/>
      <c r="CY439" s="25"/>
      <c r="CZ439" s="25"/>
      <c r="DA439" s="25"/>
      <c r="DB439" s="25"/>
      <c r="DC439" s="25"/>
      <c r="DD439" s="25"/>
      <c r="DE439" s="25"/>
      <c r="DF439" s="25"/>
      <c r="DG439" s="25"/>
      <c r="DH439" s="25"/>
    </row>
    <row r="440" spans="1:112" s="223" customFormat="1">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c r="BZ440" s="25"/>
      <c r="CA440" s="25"/>
      <c r="CB440" s="25"/>
      <c r="CC440" s="25"/>
      <c r="CD440" s="25"/>
      <c r="CE440" s="25"/>
      <c r="CF440" s="25"/>
      <c r="CG440" s="25"/>
      <c r="CH440" s="25"/>
      <c r="CI440" s="25"/>
      <c r="CJ440" s="25"/>
      <c r="CK440" s="25"/>
      <c r="CL440" s="25"/>
      <c r="CM440" s="25"/>
      <c r="CN440" s="25"/>
      <c r="CO440" s="25"/>
      <c r="CP440" s="25"/>
      <c r="CQ440" s="25"/>
      <c r="CR440" s="25"/>
      <c r="CS440" s="25"/>
      <c r="CT440" s="25"/>
      <c r="CU440" s="25"/>
      <c r="CV440" s="25"/>
      <c r="CW440" s="25"/>
      <c r="CX440" s="25"/>
      <c r="CY440" s="25"/>
      <c r="CZ440" s="25"/>
      <c r="DA440" s="25"/>
      <c r="DB440" s="25"/>
      <c r="DC440" s="25"/>
      <c r="DD440" s="25"/>
      <c r="DE440" s="25"/>
      <c r="DF440" s="25"/>
      <c r="DG440" s="25"/>
      <c r="DH440" s="25"/>
    </row>
    <row r="441" spans="1:112" s="223" customFormat="1">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c r="BZ441" s="25"/>
      <c r="CA441" s="25"/>
      <c r="CB441" s="25"/>
      <c r="CC441" s="25"/>
      <c r="CD441" s="25"/>
      <c r="CE441" s="25"/>
      <c r="CF441" s="25"/>
      <c r="CG441" s="25"/>
      <c r="CH441" s="25"/>
      <c r="CI441" s="25"/>
      <c r="CJ441" s="25"/>
      <c r="CK441" s="25"/>
      <c r="CL441" s="25"/>
      <c r="CM441" s="25"/>
      <c r="CN441" s="25"/>
      <c r="CO441" s="25"/>
      <c r="CP441" s="25"/>
      <c r="CQ441" s="25"/>
      <c r="CR441" s="25"/>
      <c r="CS441" s="25"/>
      <c r="CT441" s="25"/>
      <c r="CU441" s="25"/>
      <c r="CV441" s="25"/>
      <c r="CW441" s="25"/>
      <c r="CX441" s="25"/>
      <c r="CY441" s="25"/>
      <c r="CZ441" s="25"/>
      <c r="DA441" s="25"/>
      <c r="DB441" s="25"/>
      <c r="DC441" s="25"/>
      <c r="DD441" s="25"/>
      <c r="DE441" s="25"/>
      <c r="DF441" s="25"/>
      <c r="DG441" s="25"/>
      <c r="DH441" s="25"/>
    </row>
    <row r="442" spans="1:112" s="223" customFormat="1">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c r="CA442" s="25"/>
      <c r="CB442" s="25"/>
      <c r="CC442" s="25"/>
      <c r="CD442" s="25"/>
      <c r="CE442" s="25"/>
      <c r="CF442" s="25"/>
      <c r="CG442" s="25"/>
      <c r="CH442" s="25"/>
      <c r="CI442" s="25"/>
      <c r="CJ442" s="25"/>
      <c r="CK442" s="25"/>
      <c r="CL442" s="25"/>
      <c r="CM442" s="25"/>
      <c r="CN442" s="25"/>
      <c r="CO442" s="25"/>
      <c r="CP442" s="25"/>
      <c r="CQ442" s="25"/>
      <c r="CR442" s="25"/>
      <c r="CS442" s="25"/>
      <c r="CT442" s="25"/>
      <c r="CU442" s="25"/>
      <c r="CV442" s="25"/>
      <c r="CW442" s="25"/>
      <c r="CX442" s="25"/>
      <c r="CY442" s="25"/>
      <c r="CZ442" s="25"/>
      <c r="DA442" s="25"/>
      <c r="DB442" s="25"/>
      <c r="DC442" s="25"/>
      <c r="DD442" s="25"/>
      <c r="DE442" s="25"/>
      <c r="DF442" s="25"/>
      <c r="DG442" s="25"/>
      <c r="DH442" s="25"/>
    </row>
    <row r="443" spans="1:112" s="223" customFormat="1">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c r="CA443" s="25"/>
      <c r="CB443" s="25"/>
      <c r="CC443" s="25"/>
      <c r="CD443" s="25"/>
      <c r="CE443" s="25"/>
      <c r="CF443" s="25"/>
      <c r="CG443" s="25"/>
      <c r="CH443" s="25"/>
      <c r="CI443" s="25"/>
      <c r="CJ443" s="25"/>
      <c r="CK443" s="25"/>
      <c r="CL443" s="25"/>
      <c r="CM443" s="25"/>
      <c r="CN443" s="25"/>
      <c r="CO443" s="25"/>
      <c r="CP443" s="25"/>
      <c r="CQ443" s="25"/>
      <c r="CR443" s="25"/>
      <c r="CS443" s="25"/>
      <c r="CT443" s="25"/>
      <c r="CU443" s="25"/>
      <c r="CV443" s="25"/>
      <c r="CW443" s="25"/>
      <c r="CX443" s="25"/>
      <c r="CY443" s="25"/>
      <c r="CZ443" s="25"/>
      <c r="DA443" s="25"/>
      <c r="DB443" s="25"/>
      <c r="DC443" s="25"/>
      <c r="DD443" s="25"/>
      <c r="DE443" s="25"/>
      <c r="DF443" s="25"/>
      <c r="DG443" s="25"/>
      <c r="DH443" s="25"/>
    </row>
    <row r="444" spans="1:112" s="223" customFormat="1">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c r="CD444" s="25"/>
      <c r="CE444" s="25"/>
      <c r="CF444" s="25"/>
      <c r="CG444" s="25"/>
      <c r="CH444" s="25"/>
      <c r="CI444" s="25"/>
      <c r="CJ444" s="25"/>
      <c r="CK444" s="25"/>
      <c r="CL444" s="25"/>
      <c r="CM444" s="25"/>
      <c r="CN444" s="25"/>
      <c r="CO444" s="25"/>
      <c r="CP444" s="25"/>
      <c r="CQ444" s="25"/>
      <c r="CR444" s="25"/>
      <c r="CS444" s="25"/>
      <c r="CT444" s="25"/>
      <c r="CU444" s="25"/>
      <c r="CV444" s="25"/>
      <c r="CW444" s="25"/>
      <c r="CX444" s="25"/>
      <c r="CY444" s="25"/>
      <c r="CZ444" s="25"/>
      <c r="DA444" s="25"/>
      <c r="DB444" s="25"/>
      <c r="DC444" s="25"/>
      <c r="DD444" s="25"/>
      <c r="DE444" s="25"/>
      <c r="DF444" s="25"/>
      <c r="DG444" s="25"/>
      <c r="DH444" s="25"/>
    </row>
    <row r="445" spans="1:112" s="223" customFormat="1">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c r="BZ445" s="25"/>
      <c r="CA445" s="25"/>
      <c r="CB445" s="25"/>
      <c r="CC445" s="25"/>
      <c r="CD445" s="25"/>
      <c r="CE445" s="25"/>
      <c r="CF445" s="25"/>
      <c r="CG445" s="25"/>
      <c r="CH445" s="25"/>
      <c r="CI445" s="25"/>
      <c r="CJ445" s="25"/>
      <c r="CK445" s="25"/>
      <c r="CL445" s="25"/>
      <c r="CM445" s="25"/>
      <c r="CN445" s="25"/>
      <c r="CO445" s="25"/>
      <c r="CP445" s="25"/>
      <c r="CQ445" s="25"/>
      <c r="CR445" s="25"/>
      <c r="CS445" s="25"/>
      <c r="CT445" s="25"/>
      <c r="CU445" s="25"/>
      <c r="CV445" s="25"/>
      <c r="CW445" s="25"/>
      <c r="CX445" s="25"/>
      <c r="CY445" s="25"/>
      <c r="CZ445" s="25"/>
      <c r="DA445" s="25"/>
      <c r="DB445" s="25"/>
      <c r="DC445" s="25"/>
      <c r="DD445" s="25"/>
      <c r="DE445" s="25"/>
      <c r="DF445" s="25"/>
      <c r="DG445" s="25"/>
      <c r="DH445" s="25"/>
    </row>
    <row r="446" spans="1:112" s="223" customFormat="1">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c r="CA446" s="25"/>
      <c r="CB446" s="25"/>
      <c r="CC446" s="25"/>
      <c r="CD446" s="25"/>
      <c r="CE446" s="25"/>
      <c r="CF446" s="25"/>
      <c r="CG446" s="25"/>
      <c r="CH446" s="25"/>
      <c r="CI446" s="25"/>
      <c r="CJ446" s="25"/>
      <c r="CK446" s="25"/>
      <c r="CL446" s="25"/>
      <c r="CM446" s="25"/>
      <c r="CN446" s="25"/>
      <c r="CO446" s="25"/>
      <c r="CP446" s="25"/>
      <c r="CQ446" s="25"/>
      <c r="CR446" s="25"/>
      <c r="CS446" s="25"/>
      <c r="CT446" s="25"/>
      <c r="CU446" s="25"/>
      <c r="CV446" s="25"/>
      <c r="CW446" s="25"/>
      <c r="CX446" s="25"/>
      <c r="CY446" s="25"/>
      <c r="CZ446" s="25"/>
      <c r="DA446" s="25"/>
      <c r="DB446" s="25"/>
      <c r="DC446" s="25"/>
      <c r="DD446" s="25"/>
      <c r="DE446" s="25"/>
      <c r="DF446" s="25"/>
      <c r="DG446" s="25"/>
      <c r="DH446" s="25"/>
    </row>
    <row r="447" spans="1:112" s="223" customFormat="1">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25"/>
      <c r="CB447" s="25"/>
      <c r="CC447" s="25"/>
      <c r="CD447" s="25"/>
      <c r="CE447" s="25"/>
      <c r="CF447" s="25"/>
      <c r="CG447" s="25"/>
      <c r="CH447" s="25"/>
      <c r="CI447" s="25"/>
      <c r="CJ447" s="25"/>
      <c r="CK447" s="25"/>
      <c r="CL447" s="25"/>
      <c r="CM447" s="25"/>
      <c r="CN447" s="25"/>
      <c r="CO447" s="25"/>
      <c r="CP447" s="25"/>
      <c r="CQ447" s="25"/>
      <c r="CR447" s="25"/>
      <c r="CS447" s="25"/>
      <c r="CT447" s="25"/>
      <c r="CU447" s="25"/>
      <c r="CV447" s="25"/>
      <c r="CW447" s="25"/>
      <c r="CX447" s="25"/>
      <c r="CY447" s="25"/>
      <c r="CZ447" s="25"/>
      <c r="DA447" s="25"/>
      <c r="DB447" s="25"/>
      <c r="DC447" s="25"/>
      <c r="DD447" s="25"/>
      <c r="DE447" s="25"/>
      <c r="DF447" s="25"/>
      <c r="DG447" s="25"/>
      <c r="DH447" s="25"/>
    </row>
    <row r="448" spans="1:112" s="223" customFormat="1">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c r="CA448" s="25"/>
      <c r="CB448" s="25"/>
      <c r="CC448" s="25"/>
      <c r="CD448" s="25"/>
      <c r="CE448" s="25"/>
      <c r="CF448" s="25"/>
      <c r="CG448" s="25"/>
      <c r="CH448" s="25"/>
      <c r="CI448" s="25"/>
      <c r="CJ448" s="25"/>
      <c r="CK448" s="25"/>
      <c r="CL448" s="25"/>
      <c r="CM448" s="25"/>
      <c r="CN448" s="25"/>
      <c r="CO448" s="25"/>
      <c r="CP448" s="25"/>
      <c r="CQ448" s="25"/>
      <c r="CR448" s="25"/>
      <c r="CS448" s="25"/>
      <c r="CT448" s="25"/>
      <c r="CU448" s="25"/>
      <c r="CV448" s="25"/>
      <c r="CW448" s="25"/>
      <c r="CX448" s="25"/>
      <c r="CY448" s="25"/>
      <c r="CZ448" s="25"/>
      <c r="DA448" s="25"/>
      <c r="DB448" s="25"/>
      <c r="DC448" s="25"/>
      <c r="DD448" s="25"/>
      <c r="DE448" s="25"/>
      <c r="DF448" s="25"/>
      <c r="DG448" s="25"/>
      <c r="DH448" s="25"/>
    </row>
    <row r="449" spans="1:112" s="223" customFormat="1">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25"/>
      <c r="CB449" s="25"/>
      <c r="CC449" s="25"/>
      <c r="CD449" s="25"/>
      <c r="CE449" s="25"/>
      <c r="CF449" s="25"/>
      <c r="CG449" s="25"/>
      <c r="CH449" s="25"/>
      <c r="CI449" s="25"/>
      <c r="CJ449" s="25"/>
      <c r="CK449" s="25"/>
      <c r="CL449" s="25"/>
      <c r="CM449" s="25"/>
      <c r="CN449" s="25"/>
      <c r="CO449" s="25"/>
      <c r="CP449" s="25"/>
      <c r="CQ449" s="25"/>
      <c r="CR449" s="25"/>
      <c r="CS449" s="25"/>
      <c r="CT449" s="25"/>
      <c r="CU449" s="25"/>
      <c r="CV449" s="25"/>
      <c r="CW449" s="25"/>
      <c r="CX449" s="25"/>
      <c r="CY449" s="25"/>
      <c r="CZ449" s="25"/>
      <c r="DA449" s="25"/>
      <c r="DB449" s="25"/>
      <c r="DC449" s="25"/>
      <c r="DD449" s="25"/>
      <c r="DE449" s="25"/>
      <c r="DF449" s="25"/>
      <c r="DG449" s="25"/>
      <c r="DH449" s="25"/>
    </row>
    <row r="450" spans="1:112" s="223" customFormat="1">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c r="CD450" s="25"/>
      <c r="CE450" s="25"/>
      <c r="CF450" s="25"/>
      <c r="CG450" s="25"/>
      <c r="CH450" s="25"/>
      <c r="CI450" s="25"/>
      <c r="CJ450" s="25"/>
      <c r="CK450" s="25"/>
      <c r="CL450" s="25"/>
      <c r="CM450" s="25"/>
      <c r="CN450" s="25"/>
      <c r="CO450" s="25"/>
      <c r="CP450" s="25"/>
      <c r="CQ450" s="25"/>
      <c r="CR450" s="25"/>
      <c r="CS450" s="25"/>
      <c r="CT450" s="25"/>
      <c r="CU450" s="25"/>
      <c r="CV450" s="25"/>
      <c r="CW450" s="25"/>
      <c r="CX450" s="25"/>
      <c r="CY450" s="25"/>
      <c r="CZ450" s="25"/>
      <c r="DA450" s="25"/>
      <c r="DB450" s="25"/>
      <c r="DC450" s="25"/>
      <c r="DD450" s="25"/>
      <c r="DE450" s="25"/>
      <c r="DF450" s="25"/>
      <c r="DG450" s="25"/>
      <c r="DH450" s="25"/>
    </row>
    <row r="451" spans="1:112" s="223" customFormat="1">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c r="CN451" s="25"/>
      <c r="CO451" s="25"/>
      <c r="CP451" s="25"/>
      <c r="CQ451" s="25"/>
      <c r="CR451" s="25"/>
      <c r="CS451" s="25"/>
      <c r="CT451" s="25"/>
      <c r="CU451" s="25"/>
      <c r="CV451" s="25"/>
      <c r="CW451" s="25"/>
      <c r="CX451" s="25"/>
      <c r="CY451" s="25"/>
      <c r="CZ451" s="25"/>
      <c r="DA451" s="25"/>
      <c r="DB451" s="25"/>
      <c r="DC451" s="25"/>
      <c r="DD451" s="25"/>
      <c r="DE451" s="25"/>
      <c r="DF451" s="25"/>
      <c r="DG451" s="25"/>
      <c r="DH451" s="25"/>
    </row>
    <row r="452" spans="1:112" s="223" customFormat="1">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c r="CA452" s="25"/>
      <c r="CB452" s="25"/>
      <c r="CC452" s="25"/>
      <c r="CD452" s="25"/>
      <c r="CE452" s="25"/>
      <c r="CF452" s="25"/>
      <c r="CG452" s="25"/>
      <c r="CH452" s="25"/>
      <c r="CI452" s="25"/>
      <c r="CJ452" s="25"/>
      <c r="CK452" s="25"/>
      <c r="CL452" s="25"/>
      <c r="CM452" s="25"/>
      <c r="CN452" s="25"/>
      <c r="CO452" s="25"/>
      <c r="CP452" s="25"/>
      <c r="CQ452" s="25"/>
      <c r="CR452" s="25"/>
      <c r="CS452" s="25"/>
      <c r="CT452" s="25"/>
      <c r="CU452" s="25"/>
      <c r="CV452" s="25"/>
      <c r="CW452" s="25"/>
      <c r="CX452" s="25"/>
      <c r="CY452" s="25"/>
      <c r="CZ452" s="25"/>
      <c r="DA452" s="25"/>
      <c r="DB452" s="25"/>
      <c r="DC452" s="25"/>
      <c r="DD452" s="25"/>
      <c r="DE452" s="25"/>
      <c r="DF452" s="25"/>
      <c r="DG452" s="25"/>
      <c r="DH452" s="25"/>
    </row>
    <row r="453" spans="1:112" s="223" customFormat="1">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c r="BZ453" s="25"/>
      <c r="CA453" s="25"/>
      <c r="CB453" s="25"/>
      <c r="CC453" s="25"/>
      <c r="CD453" s="25"/>
      <c r="CE453" s="25"/>
      <c r="CF453" s="25"/>
      <c r="CG453" s="25"/>
      <c r="CH453" s="25"/>
      <c r="CI453" s="25"/>
      <c r="CJ453" s="25"/>
      <c r="CK453" s="25"/>
      <c r="CL453" s="25"/>
      <c r="CM453" s="25"/>
      <c r="CN453" s="25"/>
      <c r="CO453" s="25"/>
      <c r="CP453" s="25"/>
      <c r="CQ453" s="25"/>
      <c r="CR453" s="25"/>
      <c r="CS453" s="25"/>
      <c r="CT453" s="25"/>
      <c r="CU453" s="25"/>
      <c r="CV453" s="25"/>
      <c r="CW453" s="25"/>
      <c r="CX453" s="25"/>
      <c r="CY453" s="25"/>
      <c r="CZ453" s="25"/>
      <c r="DA453" s="25"/>
      <c r="DB453" s="25"/>
      <c r="DC453" s="25"/>
      <c r="DD453" s="25"/>
      <c r="DE453" s="25"/>
      <c r="DF453" s="25"/>
      <c r="DG453" s="25"/>
      <c r="DH453" s="25"/>
    </row>
    <row r="454" spans="1:112" s="223" customFormat="1">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c r="CD454" s="25"/>
      <c r="CE454" s="25"/>
      <c r="CF454" s="25"/>
      <c r="CG454" s="25"/>
      <c r="CH454" s="25"/>
      <c r="CI454" s="25"/>
      <c r="CJ454" s="25"/>
      <c r="CK454" s="25"/>
      <c r="CL454" s="25"/>
      <c r="CM454" s="25"/>
      <c r="CN454" s="25"/>
      <c r="CO454" s="25"/>
      <c r="CP454" s="25"/>
      <c r="CQ454" s="25"/>
      <c r="CR454" s="25"/>
      <c r="CS454" s="25"/>
      <c r="CT454" s="25"/>
      <c r="CU454" s="25"/>
      <c r="CV454" s="25"/>
      <c r="CW454" s="25"/>
      <c r="CX454" s="25"/>
      <c r="CY454" s="25"/>
      <c r="CZ454" s="25"/>
      <c r="DA454" s="25"/>
      <c r="DB454" s="25"/>
      <c r="DC454" s="25"/>
      <c r="DD454" s="25"/>
      <c r="DE454" s="25"/>
      <c r="DF454" s="25"/>
      <c r="DG454" s="25"/>
      <c r="DH454" s="25"/>
    </row>
    <row r="455" spans="1:112" s="223" customFormat="1">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c r="CA455" s="25"/>
      <c r="CB455" s="25"/>
      <c r="CC455" s="25"/>
      <c r="CD455" s="25"/>
      <c r="CE455" s="25"/>
      <c r="CF455" s="25"/>
      <c r="CG455" s="25"/>
      <c r="CH455" s="25"/>
      <c r="CI455" s="25"/>
      <c r="CJ455" s="25"/>
      <c r="CK455" s="25"/>
      <c r="CL455" s="25"/>
      <c r="CM455" s="25"/>
      <c r="CN455" s="25"/>
      <c r="CO455" s="25"/>
      <c r="CP455" s="25"/>
      <c r="CQ455" s="25"/>
      <c r="CR455" s="25"/>
      <c r="CS455" s="25"/>
      <c r="CT455" s="25"/>
      <c r="CU455" s="25"/>
      <c r="CV455" s="25"/>
      <c r="CW455" s="25"/>
      <c r="CX455" s="25"/>
      <c r="CY455" s="25"/>
      <c r="CZ455" s="25"/>
      <c r="DA455" s="25"/>
      <c r="DB455" s="25"/>
      <c r="DC455" s="25"/>
      <c r="DD455" s="25"/>
      <c r="DE455" s="25"/>
      <c r="DF455" s="25"/>
      <c r="DG455" s="25"/>
      <c r="DH455" s="25"/>
    </row>
    <row r="456" spans="1:112" s="223" customFormat="1">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c r="CD456" s="25"/>
      <c r="CE456" s="25"/>
      <c r="CF456" s="25"/>
      <c r="CG456" s="25"/>
      <c r="CH456" s="25"/>
      <c r="CI456" s="25"/>
      <c r="CJ456" s="25"/>
      <c r="CK456" s="25"/>
      <c r="CL456" s="25"/>
      <c r="CM456" s="25"/>
      <c r="CN456" s="25"/>
      <c r="CO456" s="25"/>
      <c r="CP456" s="25"/>
      <c r="CQ456" s="25"/>
      <c r="CR456" s="25"/>
      <c r="CS456" s="25"/>
      <c r="CT456" s="25"/>
      <c r="CU456" s="25"/>
      <c r="CV456" s="25"/>
      <c r="CW456" s="25"/>
      <c r="CX456" s="25"/>
      <c r="CY456" s="25"/>
      <c r="CZ456" s="25"/>
      <c r="DA456" s="25"/>
      <c r="DB456" s="25"/>
      <c r="DC456" s="25"/>
      <c r="DD456" s="25"/>
      <c r="DE456" s="25"/>
      <c r="DF456" s="25"/>
      <c r="DG456" s="25"/>
      <c r="DH456" s="25"/>
    </row>
    <row r="457" spans="1:112" s="223" customFormat="1">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c r="BZ457" s="25"/>
      <c r="CA457" s="25"/>
      <c r="CB457" s="25"/>
      <c r="CC457" s="25"/>
      <c r="CD457" s="25"/>
      <c r="CE457" s="25"/>
      <c r="CF457" s="25"/>
      <c r="CG457" s="25"/>
      <c r="CH457" s="25"/>
      <c r="CI457" s="25"/>
      <c r="CJ457" s="25"/>
      <c r="CK457" s="25"/>
      <c r="CL457" s="25"/>
      <c r="CM457" s="25"/>
      <c r="CN457" s="25"/>
      <c r="CO457" s="25"/>
      <c r="CP457" s="25"/>
      <c r="CQ457" s="25"/>
      <c r="CR457" s="25"/>
      <c r="CS457" s="25"/>
      <c r="CT457" s="25"/>
      <c r="CU457" s="25"/>
      <c r="CV457" s="25"/>
      <c r="CW457" s="25"/>
      <c r="CX457" s="25"/>
      <c r="CY457" s="25"/>
      <c r="CZ457" s="25"/>
      <c r="DA457" s="25"/>
      <c r="DB457" s="25"/>
      <c r="DC457" s="25"/>
      <c r="DD457" s="25"/>
      <c r="DE457" s="25"/>
      <c r="DF457" s="25"/>
      <c r="DG457" s="25"/>
      <c r="DH457" s="25"/>
    </row>
    <row r="458" spans="1:112" s="223" customFormat="1">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c r="CA458" s="25"/>
      <c r="CB458" s="25"/>
      <c r="CC458" s="25"/>
      <c r="CD458" s="25"/>
      <c r="CE458" s="25"/>
      <c r="CF458" s="25"/>
      <c r="CG458" s="25"/>
      <c r="CH458" s="25"/>
      <c r="CI458" s="25"/>
      <c r="CJ458" s="25"/>
      <c r="CK458" s="25"/>
      <c r="CL458" s="25"/>
      <c r="CM458" s="25"/>
      <c r="CN458" s="25"/>
      <c r="CO458" s="25"/>
      <c r="CP458" s="25"/>
      <c r="CQ458" s="25"/>
      <c r="CR458" s="25"/>
      <c r="CS458" s="25"/>
      <c r="CT458" s="25"/>
      <c r="CU458" s="25"/>
      <c r="CV458" s="25"/>
      <c r="CW458" s="25"/>
      <c r="CX458" s="25"/>
      <c r="CY458" s="25"/>
      <c r="CZ458" s="25"/>
      <c r="DA458" s="25"/>
      <c r="DB458" s="25"/>
      <c r="DC458" s="25"/>
      <c r="DD458" s="25"/>
      <c r="DE458" s="25"/>
      <c r="DF458" s="25"/>
      <c r="DG458" s="25"/>
      <c r="DH458" s="25"/>
    </row>
    <row r="459" spans="1:112" s="223" customFormat="1">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c r="BZ459" s="25"/>
      <c r="CA459" s="25"/>
      <c r="CB459" s="25"/>
      <c r="CC459" s="25"/>
      <c r="CD459" s="25"/>
      <c r="CE459" s="25"/>
      <c r="CF459" s="25"/>
      <c r="CG459" s="25"/>
      <c r="CH459" s="25"/>
      <c r="CI459" s="25"/>
      <c r="CJ459" s="25"/>
      <c r="CK459" s="25"/>
      <c r="CL459" s="25"/>
      <c r="CM459" s="25"/>
      <c r="CN459" s="25"/>
      <c r="CO459" s="25"/>
      <c r="CP459" s="25"/>
      <c r="CQ459" s="25"/>
      <c r="CR459" s="25"/>
      <c r="CS459" s="25"/>
      <c r="CT459" s="25"/>
      <c r="CU459" s="25"/>
      <c r="CV459" s="25"/>
      <c r="CW459" s="25"/>
      <c r="CX459" s="25"/>
      <c r="CY459" s="25"/>
      <c r="CZ459" s="25"/>
      <c r="DA459" s="25"/>
      <c r="DB459" s="25"/>
      <c r="DC459" s="25"/>
      <c r="DD459" s="25"/>
      <c r="DE459" s="25"/>
      <c r="DF459" s="25"/>
      <c r="DG459" s="25"/>
      <c r="DH459" s="25"/>
    </row>
    <row r="460" spans="1:112" s="223" customFormat="1">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c r="CA460" s="25"/>
      <c r="CB460" s="25"/>
      <c r="CC460" s="25"/>
      <c r="CD460" s="25"/>
      <c r="CE460" s="25"/>
      <c r="CF460" s="25"/>
      <c r="CG460" s="25"/>
      <c r="CH460" s="25"/>
      <c r="CI460" s="25"/>
      <c r="CJ460" s="25"/>
      <c r="CK460" s="25"/>
      <c r="CL460" s="25"/>
      <c r="CM460" s="25"/>
      <c r="CN460" s="25"/>
      <c r="CO460" s="25"/>
      <c r="CP460" s="25"/>
      <c r="CQ460" s="25"/>
      <c r="CR460" s="25"/>
      <c r="CS460" s="25"/>
      <c r="CT460" s="25"/>
      <c r="CU460" s="25"/>
      <c r="CV460" s="25"/>
      <c r="CW460" s="25"/>
      <c r="CX460" s="25"/>
      <c r="CY460" s="25"/>
      <c r="CZ460" s="25"/>
      <c r="DA460" s="25"/>
      <c r="DB460" s="25"/>
      <c r="DC460" s="25"/>
      <c r="DD460" s="25"/>
      <c r="DE460" s="25"/>
      <c r="DF460" s="25"/>
      <c r="DG460" s="25"/>
      <c r="DH460" s="25"/>
    </row>
    <row r="461" spans="1:112" s="223" customFormat="1">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c r="CD461" s="25"/>
      <c r="CE461" s="25"/>
      <c r="CF461" s="25"/>
      <c r="CG461" s="25"/>
      <c r="CH461" s="25"/>
      <c r="CI461" s="25"/>
      <c r="CJ461" s="25"/>
      <c r="CK461" s="25"/>
      <c r="CL461" s="25"/>
      <c r="CM461" s="25"/>
      <c r="CN461" s="25"/>
      <c r="CO461" s="25"/>
      <c r="CP461" s="25"/>
      <c r="CQ461" s="25"/>
      <c r="CR461" s="25"/>
      <c r="CS461" s="25"/>
      <c r="CT461" s="25"/>
      <c r="CU461" s="25"/>
      <c r="CV461" s="25"/>
      <c r="CW461" s="25"/>
      <c r="CX461" s="25"/>
      <c r="CY461" s="25"/>
      <c r="CZ461" s="25"/>
      <c r="DA461" s="25"/>
      <c r="DB461" s="25"/>
      <c r="DC461" s="25"/>
      <c r="DD461" s="25"/>
      <c r="DE461" s="25"/>
      <c r="DF461" s="25"/>
      <c r="DG461" s="25"/>
      <c r="DH461" s="25"/>
    </row>
    <row r="462" spans="1:112" s="223" customFormat="1">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row>
    <row r="463" spans="1:112" s="223" customFormat="1">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c r="BZ463" s="25"/>
      <c r="CA463" s="25"/>
      <c r="CB463" s="25"/>
      <c r="CC463" s="25"/>
      <c r="CD463" s="25"/>
      <c r="CE463" s="25"/>
      <c r="CF463" s="25"/>
      <c r="CG463" s="25"/>
      <c r="CH463" s="25"/>
      <c r="CI463" s="25"/>
      <c r="CJ463" s="25"/>
      <c r="CK463" s="25"/>
      <c r="CL463" s="25"/>
      <c r="CM463" s="25"/>
      <c r="CN463" s="25"/>
      <c r="CO463" s="25"/>
      <c r="CP463" s="25"/>
      <c r="CQ463" s="25"/>
      <c r="CR463" s="25"/>
      <c r="CS463" s="25"/>
      <c r="CT463" s="25"/>
      <c r="CU463" s="25"/>
      <c r="CV463" s="25"/>
      <c r="CW463" s="25"/>
      <c r="CX463" s="25"/>
      <c r="CY463" s="25"/>
      <c r="CZ463" s="25"/>
      <c r="DA463" s="25"/>
      <c r="DB463" s="25"/>
      <c r="DC463" s="25"/>
      <c r="DD463" s="25"/>
      <c r="DE463" s="25"/>
      <c r="DF463" s="25"/>
      <c r="DG463" s="25"/>
      <c r="DH463" s="25"/>
    </row>
    <row r="464" spans="1:112" s="223" customFormat="1">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c r="CA464" s="25"/>
      <c r="CB464" s="25"/>
      <c r="CC464" s="25"/>
      <c r="CD464" s="25"/>
      <c r="CE464" s="25"/>
      <c r="CF464" s="25"/>
      <c r="CG464" s="25"/>
      <c r="CH464" s="25"/>
      <c r="CI464" s="25"/>
      <c r="CJ464" s="25"/>
      <c r="CK464" s="25"/>
      <c r="CL464" s="25"/>
      <c r="CM464" s="25"/>
      <c r="CN464" s="25"/>
      <c r="CO464" s="25"/>
      <c r="CP464" s="25"/>
      <c r="CQ464" s="25"/>
      <c r="CR464" s="25"/>
      <c r="CS464" s="25"/>
      <c r="CT464" s="25"/>
      <c r="CU464" s="25"/>
      <c r="CV464" s="25"/>
      <c r="CW464" s="25"/>
      <c r="CX464" s="25"/>
      <c r="CY464" s="25"/>
      <c r="CZ464" s="25"/>
      <c r="DA464" s="25"/>
      <c r="DB464" s="25"/>
      <c r="DC464" s="25"/>
      <c r="DD464" s="25"/>
      <c r="DE464" s="25"/>
      <c r="DF464" s="25"/>
      <c r="DG464" s="25"/>
      <c r="DH464" s="25"/>
    </row>
    <row r="465" spans="1:112" s="223" customFormat="1">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c r="CB465" s="25"/>
      <c r="CC465" s="25"/>
      <c r="CD465" s="25"/>
      <c r="CE465" s="25"/>
      <c r="CF465" s="25"/>
      <c r="CG465" s="25"/>
      <c r="CH465" s="25"/>
      <c r="CI465" s="25"/>
      <c r="CJ465" s="25"/>
      <c r="CK465" s="25"/>
      <c r="CL465" s="25"/>
      <c r="CM465" s="25"/>
      <c r="CN465" s="25"/>
      <c r="CO465" s="25"/>
      <c r="CP465" s="25"/>
      <c r="CQ465" s="25"/>
      <c r="CR465" s="25"/>
      <c r="CS465" s="25"/>
      <c r="CT465" s="25"/>
      <c r="CU465" s="25"/>
      <c r="CV465" s="25"/>
      <c r="CW465" s="25"/>
      <c r="CX465" s="25"/>
      <c r="CY465" s="25"/>
      <c r="CZ465" s="25"/>
      <c r="DA465" s="25"/>
      <c r="DB465" s="25"/>
      <c r="DC465" s="25"/>
      <c r="DD465" s="25"/>
      <c r="DE465" s="25"/>
      <c r="DF465" s="25"/>
      <c r="DG465" s="25"/>
      <c r="DH465" s="25"/>
    </row>
    <row r="466" spans="1:112" s="223" customFormat="1">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c r="CA466" s="25"/>
      <c r="CB466" s="25"/>
      <c r="CC466" s="25"/>
      <c r="CD466" s="25"/>
      <c r="CE466" s="25"/>
      <c r="CF466" s="25"/>
      <c r="CG466" s="25"/>
      <c r="CH466" s="25"/>
      <c r="CI466" s="25"/>
      <c r="CJ466" s="25"/>
      <c r="CK466" s="25"/>
      <c r="CL466" s="25"/>
      <c r="CM466" s="25"/>
      <c r="CN466" s="25"/>
      <c r="CO466" s="25"/>
      <c r="CP466" s="25"/>
      <c r="CQ466" s="25"/>
      <c r="CR466" s="25"/>
      <c r="CS466" s="25"/>
      <c r="CT466" s="25"/>
      <c r="CU466" s="25"/>
      <c r="CV466" s="25"/>
      <c r="CW466" s="25"/>
      <c r="CX466" s="25"/>
      <c r="CY466" s="25"/>
      <c r="CZ466" s="25"/>
      <c r="DA466" s="25"/>
      <c r="DB466" s="25"/>
      <c r="DC466" s="25"/>
      <c r="DD466" s="25"/>
      <c r="DE466" s="25"/>
      <c r="DF466" s="25"/>
      <c r="DG466" s="25"/>
      <c r="DH466" s="25"/>
    </row>
    <row r="467" spans="1:112" s="223" customFormat="1">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c r="CE467" s="25"/>
      <c r="CF467" s="25"/>
      <c r="CG467" s="25"/>
      <c r="CH467" s="25"/>
      <c r="CI467" s="25"/>
      <c r="CJ467" s="25"/>
      <c r="CK467" s="25"/>
      <c r="CL467" s="25"/>
      <c r="CM467" s="25"/>
      <c r="CN467" s="25"/>
      <c r="CO467" s="25"/>
      <c r="CP467" s="25"/>
      <c r="CQ467" s="25"/>
      <c r="CR467" s="25"/>
      <c r="CS467" s="25"/>
      <c r="CT467" s="25"/>
      <c r="CU467" s="25"/>
      <c r="CV467" s="25"/>
      <c r="CW467" s="25"/>
      <c r="CX467" s="25"/>
      <c r="CY467" s="25"/>
      <c r="CZ467" s="25"/>
      <c r="DA467" s="25"/>
      <c r="DB467" s="25"/>
      <c r="DC467" s="25"/>
      <c r="DD467" s="25"/>
      <c r="DE467" s="25"/>
      <c r="DF467" s="25"/>
      <c r="DG467" s="25"/>
      <c r="DH467" s="25"/>
    </row>
    <row r="468" spans="1:112" s="223" customFormat="1">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c r="CN468" s="25"/>
      <c r="CO468" s="25"/>
      <c r="CP468" s="25"/>
      <c r="CQ468" s="25"/>
      <c r="CR468" s="25"/>
      <c r="CS468" s="25"/>
      <c r="CT468" s="25"/>
      <c r="CU468" s="25"/>
      <c r="CV468" s="25"/>
      <c r="CW468" s="25"/>
      <c r="CX468" s="25"/>
      <c r="CY468" s="25"/>
      <c r="CZ468" s="25"/>
      <c r="DA468" s="25"/>
      <c r="DB468" s="25"/>
      <c r="DC468" s="25"/>
      <c r="DD468" s="25"/>
      <c r="DE468" s="25"/>
      <c r="DF468" s="25"/>
      <c r="DG468" s="25"/>
      <c r="DH468" s="25"/>
    </row>
    <row r="469" spans="1:112" s="223" customFormat="1">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c r="CA469" s="25"/>
      <c r="CB469" s="25"/>
      <c r="CC469" s="25"/>
      <c r="CD469" s="25"/>
      <c r="CE469" s="25"/>
      <c r="CF469" s="25"/>
      <c r="CG469" s="25"/>
      <c r="CH469" s="25"/>
      <c r="CI469" s="25"/>
      <c r="CJ469" s="25"/>
      <c r="CK469" s="25"/>
      <c r="CL469" s="25"/>
      <c r="CM469" s="25"/>
      <c r="CN469" s="25"/>
      <c r="CO469" s="25"/>
      <c r="CP469" s="25"/>
      <c r="CQ469" s="25"/>
      <c r="CR469" s="25"/>
      <c r="CS469" s="25"/>
      <c r="CT469" s="25"/>
      <c r="CU469" s="25"/>
      <c r="CV469" s="25"/>
      <c r="CW469" s="25"/>
      <c r="CX469" s="25"/>
      <c r="CY469" s="25"/>
      <c r="CZ469" s="25"/>
      <c r="DA469" s="25"/>
      <c r="DB469" s="25"/>
      <c r="DC469" s="25"/>
      <c r="DD469" s="25"/>
      <c r="DE469" s="25"/>
      <c r="DF469" s="25"/>
      <c r="DG469" s="25"/>
      <c r="DH469" s="25"/>
    </row>
    <row r="470" spans="1:112" s="223" customFormat="1">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c r="DH470" s="25"/>
    </row>
    <row r="471" spans="1:112" s="223" customFormat="1">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c r="CJ471" s="25"/>
      <c r="CK471" s="25"/>
      <c r="CL471" s="25"/>
      <c r="CM471" s="25"/>
      <c r="CN471" s="25"/>
      <c r="CO471" s="25"/>
      <c r="CP471" s="25"/>
      <c r="CQ471" s="25"/>
      <c r="CR471" s="25"/>
      <c r="CS471" s="25"/>
      <c r="CT471" s="25"/>
      <c r="CU471" s="25"/>
      <c r="CV471" s="25"/>
      <c r="CW471" s="25"/>
      <c r="CX471" s="25"/>
      <c r="CY471" s="25"/>
      <c r="CZ471" s="25"/>
      <c r="DA471" s="25"/>
      <c r="DB471" s="25"/>
      <c r="DC471" s="25"/>
      <c r="DD471" s="25"/>
      <c r="DE471" s="25"/>
      <c r="DF471" s="25"/>
      <c r="DG471" s="25"/>
      <c r="DH471" s="25"/>
    </row>
    <row r="472" spans="1:112" s="223" customFormat="1">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c r="CD472" s="25"/>
      <c r="CE472" s="25"/>
      <c r="CF472" s="25"/>
      <c r="CG472" s="25"/>
      <c r="CH472" s="25"/>
      <c r="CI472" s="25"/>
      <c r="CJ472" s="25"/>
      <c r="CK472" s="25"/>
      <c r="CL472" s="25"/>
      <c r="CM472" s="25"/>
      <c r="CN472" s="25"/>
      <c r="CO472" s="25"/>
      <c r="CP472" s="25"/>
      <c r="CQ472" s="25"/>
      <c r="CR472" s="25"/>
      <c r="CS472" s="25"/>
      <c r="CT472" s="25"/>
      <c r="CU472" s="25"/>
      <c r="CV472" s="25"/>
      <c r="CW472" s="25"/>
      <c r="CX472" s="25"/>
      <c r="CY472" s="25"/>
      <c r="CZ472" s="25"/>
      <c r="DA472" s="25"/>
      <c r="DB472" s="25"/>
      <c r="DC472" s="25"/>
      <c r="DD472" s="25"/>
      <c r="DE472" s="25"/>
      <c r="DF472" s="25"/>
      <c r="DG472" s="25"/>
      <c r="DH472" s="25"/>
    </row>
    <row r="473" spans="1:112" s="223" customFormat="1">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c r="CD473" s="25"/>
      <c r="CE473" s="25"/>
      <c r="CF473" s="25"/>
      <c r="CG473" s="25"/>
      <c r="CH473" s="25"/>
      <c r="CI473" s="25"/>
      <c r="CJ473" s="25"/>
      <c r="CK473" s="25"/>
      <c r="CL473" s="25"/>
      <c r="CM473" s="25"/>
      <c r="CN473" s="25"/>
      <c r="CO473" s="25"/>
      <c r="CP473" s="25"/>
      <c r="CQ473" s="25"/>
      <c r="CR473" s="25"/>
      <c r="CS473" s="25"/>
      <c r="CT473" s="25"/>
      <c r="CU473" s="25"/>
      <c r="CV473" s="25"/>
      <c r="CW473" s="25"/>
      <c r="CX473" s="25"/>
      <c r="CY473" s="25"/>
      <c r="CZ473" s="25"/>
      <c r="DA473" s="25"/>
      <c r="DB473" s="25"/>
      <c r="DC473" s="25"/>
      <c r="DD473" s="25"/>
      <c r="DE473" s="25"/>
      <c r="DF473" s="25"/>
      <c r="DG473" s="25"/>
      <c r="DH473" s="25"/>
    </row>
    <row r="474" spans="1:112" s="223" customFormat="1">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25"/>
      <c r="CT474" s="25"/>
      <c r="CU474" s="25"/>
      <c r="CV474" s="25"/>
      <c r="CW474" s="25"/>
      <c r="CX474" s="25"/>
      <c r="CY474" s="25"/>
      <c r="CZ474" s="25"/>
      <c r="DA474" s="25"/>
      <c r="DB474" s="25"/>
      <c r="DC474" s="25"/>
      <c r="DD474" s="25"/>
      <c r="DE474" s="25"/>
      <c r="DF474" s="25"/>
      <c r="DG474" s="25"/>
      <c r="DH474" s="25"/>
    </row>
    <row r="475" spans="1:112" s="223" customFormat="1">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c r="CW475" s="25"/>
      <c r="CX475" s="25"/>
      <c r="CY475" s="25"/>
      <c r="CZ475" s="25"/>
      <c r="DA475" s="25"/>
      <c r="DB475" s="25"/>
      <c r="DC475" s="25"/>
      <c r="DD475" s="25"/>
      <c r="DE475" s="25"/>
      <c r="DF475" s="25"/>
      <c r="DG475" s="25"/>
      <c r="DH475" s="25"/>
    </row>
    <row r="476" spans="1:112" s="223" customFormat="1">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c r="CA476" s="25"/>
      <c r="CB476" s="25"/>
      <c r="CC476" s="25"/>
      <c r="CD476" s="25"/>
      <c r="CE476" s="25"/>
      <c r="CF476" s="25"/>
      <c r="CG476" s="25"/>
      <c r="CH476" s="25"/>
      <c r="CI476" s="25"/>
      <c r="CJ476" s="25"/>
      <c r="CK476" s="25"/>
      <c r="CL476" s="25"/>
      <c r="CM476" s="25"/>
      <c r="CN476" s="25"/>
      <c r="CO476" s="25"/>
      <c r="CP476" s="25"/>
      <c r="CQ476" s="25"/>
      <c r="CR476" s="25"/>
      <c r="CS476" s="25"/>
      <c r="CT476" s="25"/>
      <c r="CU476" s="25"/>
      <c r="CV476" s="25"/>
      <c r="CW476" s="25"/>
      <c r="CX476" s="25"/>
      <c r="CY476" s="25"/>
      <c r="CZ476" s="25"/>
      <c r="DA476" s="25"/>
      <c r="DB476" s="25"/>
      <c r="DC476" s="25"/>
      <c r="DD476" s="25"/>
      <c r="DE476" s="25"/>
      <c r="DF476" s="25"/>
      <c r="DG476" s="25"/>
      <c r="DH476" s="25"/>
    </row>
    <row r="477" spans="1:112" s="223" customFormat="1">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c r="CA477" s="25"/>
      <c r="CB477" s="25"/>
      <c r="CC477" s="25"/>
      <c r="CD477" s="25"/>
      <c r="CE477" s="25"/>
      <c r="CF477" s="25"/>
      <c r="CG477" s="25"/>
      <c r="CH477" s="25"/>
      <c r="CI477" s="25"/>
      <c r="CJ477" s="25"/>
      <c r="CK477" s="25"/>
      <c r="CL477" s="25"/>
      <c r="CM477" s="25"/>
      <c r="CN477" s="25"/>
      <c r="CO477" s="25"/>
      <c r="CP477" s="25"/>
      <c r="CQ477" s="25"/>
      <c r="CR477" s="25"/>
      <c r="CS477" s="25"/>
      <c r="CT477" s="25"/>
      <c r="CU477" s="25"/>
      <c r="CV477" s="25"/>
      <c r="CW477" s="25"/>
      <c r="CX477" s="25"/>
      <c r="CY477" s="25"/>
      <c r="CZ477" s="25"/>
      <c r="DA477" s="25"/>
      <c r="DB477" s="25"/>
      <c r="DC477" s="25"/>
      <c r="DD477" s="25"/>
      <c r="DE477" s="25"/>
      <c r="DF477" s="25"/>
      <c r="DG477" s="25"/>
      <c r="DH477" s="25"/>
    </row>
    <row r="478" spans="1:112" s="223" customFormat="1">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c r="DH478" s="25"/>
    </row>
    <row r="479" spans="1:112" s="223" customFormat="1">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c r="CN479" s="25"/>
      <c r="CO479" s="25"/>
      <c r="CP479" s="25"/>
      <c r="CQ479" s="25"/>
      <c r="CR479" s="25"/>
      <c r="CS479" s="25"/>
      <c r="CT479" s="25"/>
      <c r="CU479" s="25"/>
      <c r="CV479" s="25"/>
      <c r="CW479" s="25"/>
      <c r="CX479" s="25"/>
      <c r="CY479" s="25"/>
      <c r="CZ479" s="25"/>
      <c r="DA479" s="25"/>
      <c r="DB479" s="25"/>
      <c r="DC479" s="25"/>
      <c r="DD479" s="25"/>
      <c r="DE479" s="25"/>
      <c r="DF479" s="25"/>
      <c r="DG479" s="25"/>
      <c r="DH479" s="25"/>
    </row>
    <row r="480" spans="1:112" s="223" customFormat="1">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c r="CN480" s="25"/>
      <c r="CO480" s="25"/>
      <c r="CP480" s="25"/>
      <c r="CQ480" s="25"/>
      <c r="CR480" s="25"/>
      <c r="CS480" s="25"/>
      <c r="CT480" s="25"/>
      <c r="CU480" s="25"/>
      <c r="CV480" s="25"/>
      <c r="CW480" s="25"/>
      <c r="CX480" s="25"/>
      <c r="CY480" s="25"/>
      <c r="CZ480" s="25"/>
      <c r="DA480" s="25"/>
      <c r="DB480" s="25"/>
      <c r="DC480" s="25"/>
      <c r="DD480" s="25"/>
      <c r="DE480" s="25"/>
      <c r="DF480" s="25"/>
      <c r="DG480" s="25"/>
      <c r="DH480" s="25"/>
    </row>
    <row r="481" spans="1:112" s="223" customFormat="1">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c r="CD481" s="25"/>
      <c r="CE481" s="25"/>
      <c r="CF481" s="25"/>
      <c r="CG481" s="25"/>
      <c r="CH481" s="25"/>
      <c r="CI481" s="25"/>
      <c r="CJ481" s="25"/>
      <c r="CK481" s="25"/>
      <c r="CL481" s="25"/>
      <c r="CM481" s="25"/>
      <c r="CN481" s="25"/>
      <c r="CO481" s="25"/>
      <c r="CP481" s="25"/>
      <c r="CQ481" s="25"/>
      <c r="CR481" s="25"/>
      <c r="CS481" s="25"/>
      <c r="CT481" s="25"/>
      <c r="CU481" s="25"/>
      <c r="CV481" s="25"/>
      <c r="CW481" s="25"/>
      <c r="CX481" s="25"/>
      <c r="CY481" s="25"/>
      <c r="CZ481" s="25"/>
      <c r="DA481" s="25"/>
      <c r="DB481" s="25"/>
      <c r="DC481" s="25"/>
      <c r="DD481" s="25"/>
      <c r="DE481" s="25"/>
      <c r="DF481" s="25"/>
      <c r="DG481" s="25"/>
      <c r="DH481" s="25"/>
    </row>
    <row r="482" spans="1:112" s="223" customFormat="1">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c r="DH482" s="25"/>
    </row>
    <row r="483" spans="1:112" s="223" customFormat="1">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c r="DH483" s="25"/>
    </row>
    <row r="484" spans="1:112" s="223" customFormat="1">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c r="CV484" s="25"/>
      <c r="CW484" s="25"/>
      <c r="CX484" s="25"/>
      <c r="CY484" s="25"/>
      <c r="CZ484" s="25"/>
      <c r="DA484" s="25"/>
      <c r="DB484" s="25"/>
      <c r="DC484" s="25"/>
      <c r="DD484" s="25"/>
      <c r="DE484" s="25"/>
      <c r="DF484" s="25"/>
      <c r="DG484" s="25"/>
      <c r="DH484" s="25"/>
    </row>
    <row r="485" spans="1:112" s="223" customFormat="1">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c r="CV485" s="25"/>
      <c r="CW485" s="25"/>
      <c r="CX485" s="25"/>
      <c r="CY485" s="25"/>
      <c r="CZ485" s="25"/>
      <c r="DA485" s="25"/>
      <c r="DB485" s="25"/>
      <c r="DC485" s="25"/>
      <c r="DD485" s="25"/>
      <c r="DE485" s="25"/>
      <c r="DF485" s="25"/>
      <c r="DG485" s="25"/>
      <c r="DH485" s="25"/>
    </row>
    <row r="486" spans="1:112" s="223" customFormat="1">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row>
    <row r="487" spans="1:112" s="223" customFormat="1">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c r="DH487" s="25"/>
    </row>
    <row r="488" spans="1:112" s="223" customFormat="1">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c r="DH488" s="25"/>
    </row>
    <row r="489" spans="1:112" s="223" customFormat="1">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row>
    <row r="490" spans="1:112" s="223" customFormat="1">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c r="DH490" s="25"/>
    </row>
    <row r="491" spans="1:112" s="223" customFormat="1">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c r="CD491" s="25"/>
      <c r="CE491" s="25"/>
      <c r="CF491" s="25"/>
      <c r="CG491" s="25"/>
      <c r="CH491" s="25"/>
      <c r="CI491" s="25"/>
      <c r="CJ491" s="25"/>
      <c r="CK491" s="25"/>
      <c r="CL491" s="25"/>
      <c r="CM491" s="25"/>
      <c r="CN491" s="25"/>
      <c r="CO491" s="25"/>
      <c r="CP491" s="25"/>
      <c r="CQ491" s="25"/>
      <c r="CR491" s="25"/>
      <c r="CS491" s="25"/>
      <c r="CT491" s="25"/>
      <c r="CU491" s="25"/>
      <c r="CV491" s="25"/>
      <c r="CW491" s="25"/>
      <c r="CX491" s="25"/>
      <c r="CY491" s="25"/>
      <c r="CZ491" s="25"/>
      <c r="DA491" s="25"/>
      <c r="DB491" s="25"/>
      <c r="DC491" s="25"/>
      <c r="DD491" s="25"/>
      <c r="DE491" s="25"/>
      <c r="DF491" s="25"/>
      <c r="DG491" s="25"/>
      <c r="DH491" s="25"/>
    </row>
    <row r="492" spans="1:112" s="223" customFormat="1">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c r="DH492" s="25"/>
    </row>
    <row r="493" spans="1:112" s="223" customFormat="1">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c r="DH493" s="25"/>
    </row>
    <row r="494" spans="1:112" s="223" customFormat="1">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row>
    <row r="495" spans="1:112" s="223" customFormat="1">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c r="CN495" s="25"/>
      <c r="CO495" s="25"/>
      <c r="CP495" s="25"/>
      <c r="CQ495" s="25"/>
      <c r="CR495" s="25"/>
      <c r="CS495" s="25"/>
      <c r="CT495" s="25"/>
      <c r="CU495" s="25"/>
      <c r="CV495" s="25"/>
      <c r="CW495" s="25"/>
      <c r="CX495" s="25"/>
      <c r="CY495" s="25"/>
      <c r="CZ495" s="25"/>
      <c r="DA495" s="25"/>
      <c r="DB495" s="25"/>
      <c r="DC495" s="25"/>
      <c r="DD495" s="25"/>
      <c r="DE495" s="25"/>
      <c r="DF495" s="25"/>
      <c r="DG495" s="25"/>
      <c r="DH495" s="25"/>
    </row>
    <row r="496" spans="1:112" s="223" customFormat="1">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c r="DH496" s="25"/>
    </row>
    <row r="497" spans="1:112" s="223" customFormat="1">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c r="DH497" s="25"/>
    </row>
    <row r="498" spans="1:112" s="223" customFormat="1">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c r="CJ498" s="25"/>
      <c r="CK498" s="25"/>
      <c r="CL498" s="25"/>
      <c r="CM498" s="25"/>
      <c r="CN498" s="25"/>
      <c r="CO498" s="25"/>
      <c r="CP498" s="25"/>
      <c r="CQ498" s="25"/>
      <c r="CR498" s="25"/>
      <c r="CS498" s="25"/>
      <c r="CT498" s="25"/>
      <c r="CU498" s="25"/>
      <c r="CV498" s="25"/>
      <c r="CW498" s="25"/>
      <c r="CX498" s="25"/>
      <c r="CY498" s="25"/>
      <c r="CZ498" s="25"/>
      <c r="DA498" s="25"/>
      <c r="DB498" s="25"/>
      <c r="DC498" s="25"/>
      <c r="DD498" s="25"/>
      <c r="DE498" s="25"/>
      <c r="DF498" s="25"/>
      <c r="DG498" s="25"/>
      <c r="DH498" s="25"/>
    </row>
    <row r="499" spans="1:112" s="223" customFormat="1">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c r="CD499" s="25"/>
      <c r="CE499" s="25"/>
      <c r="CF499" s="25"/>
      <c r="CG499" s="25"/>
      <c r="CH499" s="25"/>
      <c r="CI499" s="25"/>
      <c r="CJ499" s="25"/>
      <c r="CK499" s="25"/>
      <c r="CL499" s="25"/>
      <c r="CM499" s="25"/>
      <c r="CN499" s="25"/>
      <c r="CO499" s="25"/>
      <c r="CP499" s="25"/>
      <c r="CQ499" s="25"/>
      <c r="CR499" s="25"/>
      <c r="CS499" s="25"/>
      <c r="CT499" s="25"/>
      <c r="CU499" s="25"/>
      <c r="CV499" s="25"/>
      <c r="CW499" s="25"/>
      <c r="CX499" s="25"/>
      <c r="CY499" s="25"/>
      <c r="CZ499" s="25"/>
      <c r="DA499" s="25"/>
      <c r="DB499" s="25"/>
      <c r="DC499" s="25"/>
      <c r="DD499" s="25"/>
      <c r="DE499" s="25"/>
      <c r="DF499" s="25"/>
      <c r="DG499" s="25"/>
      <c r="DH499" s="25"/>
    </row>
    <row r="500" spans="1:112" s="223" customFormat="1">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c r="CN500" s="25"/>
      <c r="CO500" s="25"/>
      <c r="CP500" s="25"/>
      <c r="CQ500" s="25"/>
      <c r="CR500" s="25"/>
      <c r="CS500" s="25"/>
      <c r="CT500" s="25"/>
      <c r="CU500" s="25"/>
      <c r="CV500" s="25"/>
      <c r="CW500" s="25"/>
      <c r="CX500" s="25"/>
      <c r="CY500" s="25"/>
      <c r="CZ500" s="25"/>
      <c r="DA500" s="25"/>
      <c r="DB500" s="25"/>
      <c r="DC500" s="25"/>
      <c r="DD500" s="25"/>
      <c r="DE500" s="25"/>
      <c r="DF500" s="25"/>
      <c r="DG500" s="25"/>
      <c r="DH500" s="25"/>
    </row>
    <row r="501" spans="1:112" s="223" customFormat="1">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c r="CD501" s="25"/>
      <c r="CE501" s="25"/>
      <c r="CF501" s="25"/>
      <c r="CG501" s="25"/>
      <c r="CH501" s="25"/>
      <c r="CI501" s="25"/>
      <c r="CJ501" s="25"/>
      <c r="CK501" s="25"/>
      <c r="CL501" s="25"/>
      <c r="CM501" s="25"/>
      <c r="CN501" s="25"/>
      <c r="CO501" s="25"/>
      <c r="CP501" s="25"/>
      <c r="CQ501" s="25"/>
      <c r="CR501" s="25"/>
      <c r="CS501" s="25"/>
      <c r="CT501" s="25"/>
      <c r="CU501" s="25"/>
      <c r="CV501" s="25"/>
      <c r="CW501" s="25"/>
      <c r="CX501" s="25"/>
      <c r="CY501" s="25"/>
      <c r="CZ501" s="25"/>
      <c r="DA501" s="25"/>
      <c r="DB501" s="25"/>
      <c r="DC501" s="25"/>
      <c r="DD501" s="25"/>
      <c r="DE501" s="25"/>
      <c r="DF501" s="25"/>
      <c r="DG501" s="25"/>
      <c r="DH501" s="25"/>
    </row>
    <row r="502" spans="1:112" s="223" customFormat="1">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row>
    <row r="503" spans="1:112" s="223" customFormat="1">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c r="CN503" s="25"/>
      <c r="CO503" s="25"/>
      <c r="CP503" s="25"/>
      <c r="CQ503" s="25"/>
      <c r="CR503" s="25"/>
      <c r="CS503" s="25"/>
      <c r="CT503" s="25"/>
      <c r="CU503" s="25"/>
      <c r="CV503" s="25"/>
      <c r="CW503" s="25"/>
      <c r="CX503" s="25"/>
      <c r="CY503" s="25"/>
      <c r="CZ503" s="25"/>
      <c r="DA503" s="25"/>
      <c r="DB503" s="25"/>
      <c r="DC503" s="25"/>
      <c r="DD503" s="25"/>
      <c r="DE503" s="25"/>
      <c r="DF503" s="25"/>
      <c r="DG503" s="25"/>
      <c r="DH503" s="25"/>
    </row>
    <row r="504" spans="1:112" s="223" customFormat="1">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c r="DH504" s="25"/>
    </row>
    <row r="505" spans="1:112" s="223" customFormat="1">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c r="DH505" s="25"/>
    </row>
    <row r="506" spans="1:112" s="223" customFormat="1">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row>
    <row r="507" spans="1:112" s="223" customFormat="1">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row>
    <row r="508" spans="1:112" s="223" customFormat="1">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c r="CD508" s="25"/>
      <c r="CE508" s="25"/>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c r="DH508" s="25"/>
    </row>
    <row r="509" spans="1:112" s="223" customFormat="1">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row>
    <row r="510" spans="1:112" s="223" customFormat="1">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row>
    <row r="511" spans="1:112" s="223" customFormat="1">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row>
    <row r="512" spans="1:112" s="223" customFormat="1">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c r="CA512" s="25"/>
      <c r="CB512" s="25"/>
      <c r="CC512" s="25"/>
      <c r="CD512" s="25"/>
      <c r="CE512" s="25"/>
      <c r="CF512" s="25"/>
      <c r="CG512" s="25"/>
      <c r="CH512" s="25"/>
      <c r="CI512" s="25"/>
      <c r="CJ512" s="25"/>
      <c r="CK512" s="25"/>
      <c r="CL512" s="25"/>
      <c r="CM512" s="25"/>
      <c r="CN512" s="25"/>
      <c r="CO512" s="25"/>
      <c r="CP512" s="25"/>
      <c r="CQ512" s="25"/>
      <c r="CR512" s="25"/>
      <c r="CS512" s="25"/>
      <c r="CT512" s="25"/>
      <c r="CU512" s="25"/>
      <c r="CV512" s="25"/>
      <c r="CW512" s="25"/>
      <c r="CX512" s="25"/>
      <c r="CY512" s="25"/>
      <c r="CZ512" s="25"/>
      <c r="DA512" s="25"/>
      <c r="DB512" s="25"/>
      <c r="DC512" s="25"/>
      <c r="DD512" s="25"/>
      <c r="DE512" s="25"/>
      <c r="DF512" s="25"/>
      <c r="DG512" s="25"/>
      <c r="DH512" s="25"/>
    </row>
    <row r="513" spans="1:112" s="223" customFormat="1">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c r="CD513" s="25"/>
      <c r="CE513" s="25"/>
      <c r="CF513" s="25"/>
      <c r="CG513" s="25"/>
      <c r="CH513" s="25"/>
      <c r="CI513" s="25"/>
      <c r="CJ513" s="25"/>
      <c r="CK513" s="25"/>
      <c r="CL513" s="25"/>
      <c r="CM513" s="25"/>
      <c r="CN513" s="25"/>
      <c r="CO513" s="25"/>
      <c r="CP513" s="25"/>
      <c r="CQ513" s="25"/>
      <c r="CR513" s="25"/>
      <c r="CS513" s="25"/>
      <c r="CT513" s="25"/>
      <c r="CU513" s="25"/>
      <c r="CV513" s="25"/>
      <c r="CW513" s="25"/>
      <c r="CX513" s="25"/>
      <c r="CY513" s="25"/>
      <c r="CZ513" s="25"/>
      <c r="DA513" s="25"/>
      <c r="DB513" s="25"/>
      <c r="DC513" s="25"/>
      <c r="DD513" s="25"/>
      <c r="DE513" s="25"/>
      <c r="DF513" s="25"/>
      <c r="DG513" s="25"/>
      <c r="DH513" s="25"/>
    </row>
    <row r="514" spans="1:112" s="223" customFormat="1">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c r="CA514" s="25"/>
      <c r="CB514" s="25"/>
      <c r="CC514" s="25"/>
      <c r="CD514" s="25"/>
      <c r="CE514" s="25"/>
      <c r="CF514" s="25"/>
      <c r="CG514" s="25"/>
      <c r="CH514" s="25"/>
      <c r="CI514" s="25"/>
      <c r="CJ514" s="25"/>
      <c r="CK514" s="25"/>
      <c r="CL514" s="25"/>
      <c r="CM514" s="25"/>
      <c r="CN514" s="25"/>
      <c r="CO514" s="25"/>
      <c r="CP514" s="25"/>
      <c r="CQ514" s="25"/>
      <c r="CR514" s="25"/>
      <c r="CS514" s="25"/>
      <c r="CT514" s="25"/>
      <c r="CU514" s="25"/>
      <c r="CV514" s="25"/>
      <c r="CW514" s="25"/>
      <c r="CX514" s="25"/>
      <c r="CY514" s="25"/>
      <c r="CZ514" s="25"/>
      <c r="DA514" s="25"/>
      <c r="DB514" s="25"/>
      <c r="DC514" s="25"/>
      <c r="DD514" s="25"/>
      <c r="DE514" s="25"/>
      <c r="DF514" s="25"/>
      <c r="DG514" s="25"/>
      <c r="DH514" s="25"/>
    </row>
    <row r="515" spans="1:112" s="223" customFormat="1">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c r="DH515" s="25"/>
    </row>
    <row r="516" spans="1:112" s="223" customFormat="1">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row>
    <row r="517" spans="1:112" s="223" customFormat="1">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c r="CA517" s="25"/>
      <c r="CB517" s="25"/>
      <c r="CC517" s="25"/>
      <c r="CD517" s="25"/>
      <c r="CE517" s="25"/>
      <c r="CF517" s="25"/>
      <c r="CG517" s="25"/>
      <c r="CH517" s="25"/>
      <c r="CI517" s="25"/>
      <c r="CJ517" s="25"/>
      <c r="CK517" s="25"/>
      <c r="CL517" s="25"/>
      <c r="CM517" s="25"/>
      <c r="CN517" s="25"/>
      <c r="CO517" s="25"/>
      <c r="CP517" s="25"/>
      <c r="CQ517" s="25"/>
      <c r="CR517" s="25"/>
      <c r="CS517" s="25"/>
      <c r="CT517" s="25"/>
      <c r="CU517" s="25"/>
      <c r="CV517" s="25"/>
      <c r="CW517" s="25"/>
      <c r="CX517" s="25"/>
      <c r="CY517" s="25"/>
      <c r="CZ517" s="25"/>
      <c r="DA517" s="25"/>
      <c r="DB517" s="25"/>
      <c r="DC517" s="25"/>
      <c r="DD517" s="25"/>
      <c r="DE517" s="25"/>
      <c r="DF517" s="25"/>
      <c r="DG517" s="25"/>
      <c r="DH517" s="25"/>
    </row>
    <row r="518" spans="1:112" s="223" customFormat="1">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row>
    <row r="519" spans="1:112" s="223" customFormat="1">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c r="CA519" s="25"/>
      <c r="CB519" s="25"/>
      <c r="CC519" s="25"/>
      <c r="CD519" s="25"/>
      <c r="CE519" s="25"/>
      <c r="CF519" s="25"/>
      <c r="CG519" s="25"/>
      <c r="CH519" s="25"/>
      <c r="CI519" s="25"/>
      <c r="CJ519" s="25"/>
      <c r="CK519" s="25"/>
      <c r="CL519" s="25"/>
      <c r="CM519" s="25"/>
      <c r="CN519" s="25"/>
      <c r="CO519" s="25"/>
      <c r="CP519" s="25"/>
      <c r="CQ519" s="25"/>
      <c r="CR519" s="25"/>
      <c r="CS519" s="25"/>
      <c r="CT519" s="25"/>
      <c r="CU519" s="25"/>
      <c r="CV519" s="25"/>
      <c r="CW519" s="25"/>
      <c r="CX519" s="25"/>
      <c r="CY519" s="25"/>
      <c r="CZ519" s="25"/>
      <c r="DA519" s="25"/>
      <c r="DB519" s="25"/>
      <c r="DC519" s="25"/>
      <c r="DD519" s="25"/>
      <c r="DE519" s="25"/>
      <c r="DF519" s="25"/>
      <c r="DG519" s="25"/>
      <c r="DH519" s="25"/>
    </row>
    <row r="520" spans="1:112" s="223" customFormat="1">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c r="CD520" s="25"/>
      <c r="CE520" s="25"/>
      <c r="CF520" s="25"/>
      <c r="CG520" s="25"/>
      <c r="CH520" s="25"/>
      <c r="CI520" s="25"/>
      <c r="CJ520" s="25"/>
      <c r="CK520" s="25"/>
      <c r="CL520" s="25"/>
      <c r="CM520" s="25"/>
      <c r="CN520" s="25"/>
      <c r="CO520" s="25"/>
      <c r="CP520" s="25"/>
      <c r="CQ520" s="25"/>
      <c r="CR520" s="25"/>
      <c r="CS520" s="25"/>
      <c r="CT520" s="25"/>
      <c r="CU520" s="25"/>
      <c r="CV520" s="25"/>
      <c r="CW520" s="25"/>
      <c r="CX520" s="25"/>
      <c r="CY520" s="25"/>
      <c r="CZ520" s="25"/>
      <c r="DA520" s="25"/>
      <c r="DB520" s="25"/>
      <c r="DC520" s="25"/>
      <c r="DD520" s="25"/>
      <c r="DE520" s="25"/>
      <c r="DF520" s="25"/>
      <c r="DG520" s="25"/>
      <c r="DH520" s="25"/>
    </row>
    <row r="521" spans="1:112" s="223" customFormat="1">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c r="CA521" s="25"/>
      <c r="CB521" s="25"/>
      <c r="CC521" s="25"/>
      <c r="CD521" s="25"/>
      <c r="CE521" s="25"/>
      <c r="CF521" s="25"/>
      <c r="CG521" s="25"/>
      <c r="CH521" s="25"/>
      <c r="CI521" s="25"/>
      <c r="CJ521" s="25"/>
      <c r="CK521" s="25"/>
      <c r="CL521" s="25"/>
      <c r="CM521" s="25"/>
      <c r="CN521" s="25"/>
      <c r="CO521" s="25"/>
      <c r="CP521" s="25"/>
      <c r="CQ521" s="25"/>
      <c r="CR521" s="25"/>
      <c r="CS521" s="25"/>
      <c r="CT521" s="25"/>
      <c r="CU521" s="25"/>
      <c r="CV521" s="25"/>
      <c r="CW521" s="25"/>
      <c r="CX521" s="25"/>
      <c r="CY521" s="25"/>
      <c r="CZ521" s="25"/>
      <c r="DA521" s="25"/>
      <c r="DB521" s="25"/>
      <c r="DC521" s="25"/>
      <c r="DD521" s="25"/>
      <c r="DE521" s="25"/>
      <c r="DF521" s="25"/>
      <c r="DG521" s="25"/>
      <c r="DH521" s="25"/>
    </row>
    <row r="522" spans="1:112" s="223" customFormat="1">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c r="CI522" s="25"/>
      <c r="CJ522" s="25"/>
      <c r="CK522" s="25"/>
      <c r="CL522" s="25"/>
      <c r="CM522" s="25"/>
      <c r="CN522" s="25"/>
      <c r="CO522" s="25"/>
      <c r="CP522" s="25"/>
      <c r="CQ522" s="25"/>
      <c r="CR522" s="25"/>
      <c r="CS522" s="25"/>
      <c r="CT522" s="25"/>
      <c r="CU522" s="25"/>
      <c r="CV522" s="25"/>
      <c r="CW522" s="25"/>
      <c r="CX522" s="25"/>
      <c r="CY522" s="25"/>
      <c r="CZ522" s="25"/>
      <c r="DA522" s="25"/>
      <c r="DB522" s="25"/>
      <c r="DC522" s="25"/>
      <c r="DD522" s="25"/>
      <c r="DE522" s="25"/>
      <c r="DF522" s="25"/>
      <c r="DG522" s="25"/>
      <c r="DH522" s="25"/>
    </row>
    <row r="523" spans="1:112" s="223" customFormat="1">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c r="CA523" s="25"/>
      <c r="CB523" s="25"/>
      <c r="CC523" s="25"/>
      <c r="CD523" s="25"/>
      <c r="CE523" s="25"/>
      <c r="CF523" s="25"/>
      <c r="CG523" s="25"/>
      <c r="CH523" s="25"/>
      <c r="CI523" s="25"/>
      <c r="CJ523" s="25"/>
      <c r="CK523" s="25"/>
      <c r="CL523" s="25"/>
      <c r="CM523" s="25"/>
      <c r="CN523" s="25"/>
      <c r="CO523" s="25"/>
      <c r="CP523" s="25"/>
      <c r="CQ523" s="25"/>
      <c r="CR523" s="25"/>
      <c r="CS523" s="25"/>
      <c r="CT523" s="25"/>
      <c r="CU523" s="25"/>
      <c r="CV523" s="25"/>
      <c r="CW523" s="25"/>
      <c r="CX523" s="25"/>
      <c r="CY523" s="25"/>
      <c r="CZ523" s="25"/>
      <c r="DA523" s="25"/>
      <c r="DB523" s="25"/>
      <c r="DC523" s="25"/>
      <c r="DD523" s="25"/>
      <c r="DE523" s="25"/>
      <c r="DF523" s="25"/>
      <c r="DG523" s="25"/>
      <c r="DH523" s="25"/>
    </row>
    <row r="524" spans="1:112" s="223" customFormat="1">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c r="DH524" s="25"/>
    </row>
    <row r="525" spans="1:112" s="223" customFormat="1">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c r="CA525" s="25"/>
      <c r="CB525" s="25"/>
      <c r="CC525" s="25"/>
      <c r="CD525" s="25"/>
      <c r="CE525" s="25"/>
      <c r="CF525" s="25"/>
      <c r="CG525" s="25"/>
      <c r="CH525" s="25"/>
      <c r="CI525" s="25"/>
      <c r="CJ525" s="25"/>
      <c r="CK525" s="25"/>
      <c r="CL525" s="25"/>
      <c r="CM525" s="25"/>
      <c r="CN525" s="25"/>
      <c r="CO525" s="25"/>
      <c r="CP525" s="25"/>
      <c r="CQ525" s="25"/>
      <c r="CR525" s="25"/>
      <c r="CS525" s="25"/>
      <c r="CT525" s="25"/>
      <c r="CU525" s="25"/>
      <c r="CV525" s="25"/>
      <c r="CW525" s="25"/>
      <c r="CX525" s="25"/>
      <c r="CY525" s="25"/>
      <c r="CZ525" s="25"/>
      <c r="DA525" s="25"/>
      <c r="DB525" s="25"/>
      <c r="DC525" s="25"/>
      <c r="DD525" s="25"/>
      <c r="DE525" s="25"/>
      <c r="DF525" s="25"/>
      <c r="DG525" s="25"/>
      <c r="DH525" s="25"/>
    </row>
    <row r="526" spans="1:112" s="223" customFormat="1">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row>
    <row r="527" spans="1:112" s="223" customFormat="1">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c r="CD527" s="25"/>
      <c r="CE527" s="25"/>
      <c r="CF527" s="25"/>
      <c r="CG527" s="25"/>
      <c r="CH527" s="25"/>
      <c r="CI527" s="25"/>
      <c r="CJ527" s="25"/>
      <c r="CK527" s="25"/>
      <c r="CL527" s="25"/>
      <c r="CM527" s="25"/>
      <c r="CN527" s="25"/>
      <c r="CO527" s="25"/>
      <c r="CP527" s="25"/>
      <c r="CQ527" s="25"/>
      <c r="CR527" s="25"/>
      <c r="CS527" s="25"/>
      <c r="CT527" s="25"/>
      <c r="CU527" s="25"/>
      <c r="CV527" s="25"/>
      <c r="CW527" s="25"/>
      <c r="CX527" s="25"/>
      <c r="CY527" s="25"/>
      <c r="CZ527" s="25"/>
      <c r="DA527" s="25"/>
      <c r="DB527" s="25"/>
      <c r="DC527" s="25"/>
      <c r="DD527" s="25"/>
      <c r="DE527" s="25"/>
      <c r="DF527" s="25"/>
      <c r="DG527" s="25"/>
      <c r="DH527" s="25"/>
    </row>
    <row r="528" spans="1:112" s="223" customFormat="1">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row>
    <row r="529" spans="1:112" s="223" customFormat="1">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c r="CD529" s="25"/>
      <c r="CE529" s="25"/>
      <c r="CF529" s="25"/>
      <c r="CG529" s="25"/>
      <c r="CH529" s="25"/>
      <c r="CI529" s="25"/>
      <c r="CJ529" s="25"/>
      <c r="CK529" s="25"/>
      <c r="CL529" s="25"/>
      <c r="CM529" s="25"/>
      <c r="CN529" s="25"/>
      <c r="CO529" s="25"/>
      <c r="CP529" s="25"/>
      <c r="CQ529" s="25"/>
      <c r="CR529" s="25"/>
      <c r="CS529" s="25"/>
      <c r="CT529" s="25"/>
      <c r="CU529" s="25"/>
      <c r="CV529" s="25"/>
      <c r="CW529" s="25"/>
      <c r="CX529" s="25"/>
      <c r="CY529" s="25"/>
      <c r="CZ529" s="25"/>
      <c r="DA529" s="25"/>
      <c r="DB529" s="25"/>
      <c r="DC529" s="25"/>
      <c r="DD529" s="25"/>
      <c r="DE529" s="25"/>
      <c r="DF529" s="25"/>
      <c r="DG529" s="25"/>
      <c r="DH529" s="25"/>
    </row>
    <row r="530" spans="1:112" s="223" customFormat="1">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c r="CA530" s="25"/>
      <c r="CB530" s="25"/>
      <c r="CC530" s="25"/>
      <c r="CD530" s="25"/>
      <c r="CE530" s="25"/>
      <c r="CF530" s="25"/>
      <c r="CG530" s="25"/>
      <c r="CH530" s="25"/>
      <c r="CI530" s="25"/>
      <c r="CJ530" s="25"/>
      <c r="CK530" s="25"/>
      <c r="CL530" s="25"/>
      <c r="CM530" s="25"/>
      <c r="CN530" s="25"/>
      <c r="CO530" s="25"/>
      <c r="CP530" s="25"/>
      <c r="CQ530" s="25"/>
      <c r="CR530" s="25"/>
      <c r="CS530" s="25"/>
      <c r="CT530" s="25"/>
      <c r="CU530" s="25"/>
      <c r="CV530" s="25"/>
      <c r="CW530" s="25"/>
      <c r="CX530" s="25"/>
      <c r="CY530" s="25"/>
      <c r="CZ530" s="25"/>
      <c r="DA530" s="25"/>
      <c r="DB530" s="25"/>
      <c r="DC530" s="25"/>
      <c r="DD530" s="25"/>
      <c r="DE530" s="25"/>
      <c r="DF530" s="25"/>
      <c r="DG530" s="25"/>
      <c r="DH530" s="25"/>
    </row>
    <row r="531" spans="1:112" s="223" customFormat="1">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c r="CA531" s="25"/>
      <c r="CB531" s="25"/>
      <c r="CC531" s="25"/>
      <c r="CD531" s="25"/>
      <c r="CE531" s="25"/>
      <c r="CF531" s="25"/>
      <c r="CG531" s="25"/>
      <c r="CH531" s="25"/>
      <c r="CI531" s="25"/>
      <c r="CJ531" s="25"/>
      <c r="CK531" s="25"/>
      <c r="CL531" s="25"/>
      <c r="CM531" s="25"/>
      <c r="CN531" s="25"/>
      <c r="CO531" s="25"/>
      <c r="CP531" s="25"/>
      <c r="CQ531" s="25"/>
      <c r="CR531" s="25"/>
      <c r="CS531" s="25"/>
      <c r="CT531" s="25"/>
      <c r="CU531" s="25"/>
      <c r="CV531" s="25"/>
      <c r="CW531" s="25"/>
      <c r="CX531" s="25"/>
      <c r="CY531" s="25"/>
      <c r="CZ531" s="25"/>
      <c r="DA531" s="25"/>
      <c r="DB531" s="25"/>
      <c r="DC531" s="25"/>
      <c r="DD531" s="25"/>
      <c r="DE531" s="25"/>
      <c r="DF531" s="25"/>
      <c r="DG531" s="25"/>
      <c r="DH531" s="25"/>
    </row>
    <row r="532" spans="1:112" s="223" customFormat="1">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c r="BZ532" s="25"/>
      <c r="CA532" s="25"/>
      <c r="CB532" s="25"/>
      <c r="CC532" s="25"/>
      <c r="CD532" s="25"/>
      <c r="CE532" s="25"/>
      <c r="CF532" s="25"/>
      <c r="CG532" s="25"/>
      <c r="CH532" s="25"/>
      <c r="CI532" s="25"/>
      <c r="CJ532" s="25"/>
      <c r="CK532" s="25"/>
      <c r="CL532" s="25"/>
      <c r="CM532" s="25"/>
      <c r="CN532" s="25"/>
      <c r="CO532" s="25"/>
      <c r="CP532" s="25"/>
      <c r="CQ532" s="25"/>
      <c r="CR532" s="25"/>
      <c r="CS532" s="25"/>
      <c r="CT532" s="25"/>
      <c r="CU532" s="25"/>
      <c r="CV532" s="25"/>
      <c r="CW532" s="25"/>
      <c r="CX532" s="25"/>
      <c r="CY532" s="25"/>
      <c r="CZ532" s="25"/>
      <c r="DA532" s="25"/>
      <c r="DB532" s="25"/>
      <c r="DC532" s="25"/>
      <c r="DD532" s="25"/>
      <c r="DE532" s="25"/>
      <c r="DF532" s="25"/>
      <c r="DG532" s="25"/>
      <c r="DH532" s="25"/>
    </row>
    <row r="533" spans="1:112" s="223" customFormat="1">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c r="CA533" s="25"/>
      <c r="CB533" s="25"/>
      <c r="CC533" s="25"/>
      <c r="CD533" s="25"/>
      <c r="CE533" s="25"/>
      <c r="CF533" s="25"/>
      <c r="CG533" s="25"/>
      <c r="CH533" s="25"/>
      <c r="CI533" s="25"/>
      <c r="CJ533" s="25"/>
      <c r="CK533" s="25"/>
      <c r="CL533" s="25"/>
      <c r="CM533" s="25"/>
      <c r="CN533" s="25"/>
      <c r="CO533" s="25"/>
      <c r="CP533" s="25"/>
      <c r="CQ533" s="25"/>
      <c r="CR533" s="25"/>
      <c r="CS533" s="25"/>
      <c r="CT533" s="25"/>
      <c r="CU533" s="25"/>
      <c r="CV533" s="25"/>
      <c r="CW533" s="25"/>
      <c r="CX533" s="25"/>
      <c r="CY533" s="25"/>
      <c r="CZ533" s="25"/>
      <c r="DA533" s="25"/>
      <c r="DB533" s="25"/>
      <c r="DC533" s="25"/>
      <c r="DD533" s="25"/>
      <c r="DE533" s="25"/>
      <c r="DF533" s="25"/>
      <c r="DG533" s="25"/>
      <c r="DH533" s="25"/>
    </row>
    <row r="534" spans="1:112" s="223" customFormat="1">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c r="DH534" s="25"/>
    </row>
    <row r="535" spans="1:112" s="223" customFormat="1">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c r="CD535" s="25"/>
      <c r="CE535" s="25"/>
      <c r="CF535" s="25"/>
      <c r="CG535" s="25"/>
      <c r="CH535" s="25"/>
      <c r="CI535" s="25"/>
      <c r="CJ535" s="25"/>
      <c r="CK535" s="25"/>
      <c r="CL535" s="25"/>
      <c r="CM535" s="25"/>
      <c r="CN535" s="25"/>
      <c r="CO535" s="25"/>
      <c r="CP535" s="25"/>
      <c r="CQ535" s="25"/>
      <c r="CR535" s="25"/>
      <c r="CS535" s="25"/>
      <c r="CT535" s="25"/>
      <c r="CU535" s="25"/>
      <c r="CV535" s="25"/>
      <c r="CW535" s="25"/>
      <c r="CX535" s="25"/>
      <c r="CY535" s="25"/>
      <c r="CZ535" s="25"/>
      <c r="DA535" s="25"/>
      <c r="DB535" s="25"/>
      <c r="DC535" s="25"/>
      <c r="DD535" s="25"/>
      <c r="DE535" s="25"/>
      <c r="DF535" s="25"/>
      <c r="DG535" s="25"/>
      <c r="DH535" s="25"/>
    </row>
    <row r="536" spans="1:112" s="223" customFormat="1">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c r="CA536" s="25"/>
      <c r="CB536" s="25"/>
      <c r="CC536" s="25"/>
      <c r="CD536" s="25"/>
      <c r="CE536" s="25"/>
      <c r="CF536" s="25"/>
      <c r="CG536" s="25"/>
      <c r="CH536" s="25"/>
      <c r="CI536" s="25"/>
      <c r="CJ536" s="25"/>
      <c r="CK536" s="25"/>
      <c r="CL536" s="25"/>
      <c r="CM536" s="25"/>
      <c r="CN536" s="25"/>
      <c r="CO536" s="25"/>
      <c r="CP536" s="25"/>
      <c r="CQ536" s="25"/>
      <c r="CR536" s="25"/>
      <c r="CS536" s="25"/>
      <c r="CT536" s="25"/>
      <c r="CU536" s="25"/>
      <c r="CV536" s="25"/>
      <c r="CW536" s="25"/>
      <c r="CX536" s="25"/>
      <c r="CY536" s="25"/>
      <c r="CZ536" s="25"/>
      <c r="DA536" s="25"/>
      <c r="DB536" s="25"/>
      <c r="DC536" s="25"/>
      <c r="DD536" s="25"/>
      <c r="DE536" s="25"/>
      <c r="DF536" s="25"/>
      <c r="DG536" s="25"/>
      <c r="DH536" s="25"/>
    </row>
    <row r="537" spans="1:112" s="223" customFormat="1">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25"/>
      <c r="CD537" s="25"/>
      <c r="CE537" s="25"/>
      <c r="CF537" s="25"/>
      <c r="CG537" s="25"/>
      <c r="CH537" s="25"/>
      <c r="CI537" s="25"/>
      <c r="CJ537" s="25"/>
      <c r="CK537" s="25"/>
      <c r="CL537" s="25"/>
      <c r="CM537" s="25"/>
      <c r="CN537" s="25"/>
      <c r="CO537" s="25"/>
      <c r="CP537" s="25"/>
      <c r="CQ537" s="25"/>
      <c r="CR537" s="25"/>
      <c r="CS537" s="25"/>
      <c r="CT537" s="25"/>
      <c r="CU537" s="25"/>
      <c r="CV537" s="25"/>
      <c r="CW537" s="25"/>
      <c r="CX537" s="25"/>
      <c r="CY537" s="25"/>
      <c r="CZ537" s="25"/>
      <c r="DA537" s="25"/>
      <c r="DB537" s="25"/>
      <c r="DC537" s="25"/>
      <c r="DD537" s="25"/>
      <c r="DE537" s="25"/>
      <c r="DF537" s="25"/>
      <c r="DG537" s="25"/>
      <c r="DH537" s="25"/>
    </row>
    <row r="538" spans="1:112" s="223" customFormat="1">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25"/>
      <c r="CD538" s="25"/>
      <c r="CE538" s="25"/>
      <c r="CF538" s="25"/>
      <c r="CG538" s="25"/>
      <c r="CH538" s="25"/>
      <c r="CI538" s="25"/>
      <c r="CJ538" s="25"/>
      <c r="CK538" s="25"/>
      <c r="CL538" s="25"/>
      <c r="CM538" s="25"/>
      <c r="CN538" s="25"/>
      <c r="CO538" s="25"/>
      <c r="CP538" s="25"/>
      <c r="CQ538" s="25"/>
      <c r="CR538" s="25"/>
      <c r="CS538" s="25"/>
      <c r="CT538" s="25"/>
      <c r="CU538" s="25"/>
      <c r="CV538" s="25"/>
      <c r="CW538" s="25"/>
      <c r="CX538" s="25"/>
      <c r="CY538" s="25"/>
      <c r="CZ538" s="25"/>
      <c r="DA538" s="25"/>
      <c r="DB538" s="25"/>
      <c r="DC538" s="25"/>
      <c r="DD538" s="25"/>
      <c r="DE538" s="25"/>
      <c r="DF538" s="25"/>
      <c r="DG538" s="25"/>
      <c r="DH538" s="25"/>
    </row>
    <row r="539" spans="1:112" s="223" customFormat="1">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c r="CA539" s="25"/>
      <c r="CB539" s="25"/>
      <c r="CC539" s="25"/>
      <c r="CD539" s="25"/>
      <c r="CE539" s="25"/>
      <c r="CF539" s="25"/>
      <c r="CG539" s="25"/>
      <c r="CH539" s="25"/>
      <c r="CI539" s="25"/>
      <c r="CJ539" s="25"/>
      <c r="CK539" s="25"/>
      <c r="CL539" s="25"/>
      <c r="CM539" s="25"/>
      <c r="CN539" s="25"/>
      <c r="CO539" s="25"/>
      <c r="CP539" s="25"/>
      <c r="CQ539" s="25"/>
      <c r="CR539" s="25"/>
      <c r="CS539" s="25"/>
      <c r="CT539" s="25"/>
      <c r="CU539" s="25"/>
      <c r="CV539" s="25"/>
      <c r="CW539" s="25"/>
      <c r="CX539" s="25"/>
      <c r="CY539" s="25"/>
      <c r="CZ539" s="25"/>
      <c r="DA539" s="25"/>
      <c r="DB539" s="25"/>
      <c r="DC539" s="25"/>
      <c r="DD539" s="25"/>
      <c r="DE539" s="25"/>
      <c r="DF539" s="25"/>
      <c r="DG539" s="25"/>
      <c r="DH539" s="25"/>
    </row>
    <row r="540" spans="1:112" s="223" customFormat="1">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c r="CD540" s="25"/>
      <c r="CE540" s="25"/>
      <c r="CF540" s="25"/>
      <c r="CG540" s="25"/>
      <c r="CH540" s="25"/>
      <c r="CI540" s="25"/>
      <c r="CJ540" s="25"/>
      <c r="CK540" s="25"/>
      <c r="CL540" s="25"/>
      <c r="CM540" s="25"/>
      <c r="CN540" s="25"/>
      <c r="CO540" s="25"/>
      <c r="CP540" s="25"/>
      <c r="CQ540" s="25"/>
      <c r="CR540" s="25"/>
      <c r="CS540" s="25"/>
      <c r="CT540" s="25"/>
      <c r="CU540" s="25"/>
      <c r="CV540" s="25"/>
      <c r="CW540" s="25"/>
      <c r="CX540" s="25"/>
      <c r="CY540" s="25"/>
      <c r="CZ540" s="25"/>
      <c r="DA540" s="25"/>
      <c r="DB540" s="25"/>
      <c r="DC540" s="25"/>
      <c r="DD540" s="25"/>
      <c r="DE540" s="25"/>
      <c r="DF540" s="25"/>
      <c r="DG540" s="25"/>
      <c r="DH540" s="25"/>
    </row>
    <row r="541" spans="1:112" s="223" customFormat="1">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c r="BZ541" s="25"/>
      <c r="CA541" s="25"/>
      <c r="CB541" s="25"/>
      <c r="CC541" s="25"/>
      <c r="CD541" s="25"/>
      <c r="CE541" s="25"/>
      <c r="CF541" s="25"/>
      <c r="CG541" s="25"/>
      <c r="CH541" s="25"/>
      <c r="CI541" s="25"/>
      <c r="CJ541" s="25"/>
      <c r="CK541" s="25"/>
      <c r="CL541" s="25"/>
      <c r="CM541" s="25"/>
      <c r="CN541" s="25"/>
      <c r="CO541" s="25"/>
      <c r="CP541" s="25"/>
      <c r="CQ541" s="25"/>
      <c r="CR541" s="25"/>
      <c r="CS541" s="25"/>
      <c r="CT541" s="25"/>
      <c r="CU541" s="25"/>
      <c r="CV541" s="25"/>
      <c r="CW541" s="25"/>
      <c r="CX541" s="25"/>
      <c r="CY541" s="25"/>
      <c r="CZ541" s="25"/>
      <c r="DA541" s="25"/>
      <c r="DB541" s="25"/>
      <c r="DC541" s="25"/>
      <c r="DD541" s="25"/>
      <c r="DE541" s="25"/>
      <c r="DF541" s="25"/>
      <c r="DG541" s="25"/>
      <c r="DH541" s="25"/>
    </row>
    <row r="542" spans="1:112" s="223" customFormat="1">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c r="DH542" s="25"/>
    </row>
    <row r="543" spans="1:112" s="223" customFormat="1">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c r="CA543" s="25"/>
      <c r="CB543" s="25"/>
      <c r="CC543" s="25"/>
      <c r="CD543" s="25"/>
      <c r="CE543" s="25"/>
      <c r="CF543" s="25"/>
      <c r="CG543" s="25"/>
      <c r="CH543" s="25"/>
      <c r="CI543" s="25"/>
      <c r="CJ543" s="25"/>
      <c r="CK543" s="25"/>
      <c r="CL543" s="25"/>
      <c r="CM543" s="25"/>
      <c r="CN543" s="25"/>
      <c r="CO543" s="25"/>
      <c r="CP543" s="25"/>
      <c r="CQ543" s="25"/>
      <c r="CR543" s="25"/>
      <c r="CS543" s="25"/>
      <c r="CT543" s="25"/>
      <c r="CU543" s="25"/>
      <c r="CV543" s="25"/>
      <c r="CW543" s="25"/>
      <c r="CX543" s="25"/>
      <c r="CY543" s="25"/>
      <c r="CZ543" s="25"/>
      <c r="DA543" s="25"/>
      <c r="DB543" s="25"/>
      <c r="DC543" s="25"/>
      <c r="DD543" s="25"/>
      <c r="DE543" s="25"/>
      <c r="DF543" s="25"/>
      <c r="DG543" s="25"/>
      <c r="DH543" s="25"/>
    </row>
    <row r="544" spans="1:112" s="223" customFormat="1">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25"/>
      <c r="CD544" s="25"/>
      <c r="CE544" s="25"/>
      <c r="CF544" s="25"/>
      <c r="CG544" s="25"/>
      <c r="CH544" s="25"/>
      <c r="CI544" s="25"/>
      <c r="CJ544" s="25"/>
      <c r="CK544" s="25"/>
      <c r="CL544" s="25"/>
      <c r="CM544" s="25"/>
      <c r="CN544" s="25"/>
      <c r="CO544" s="25"/>
      <c r="CP544" s="25"/>
      <c r="CQ544" s="25"/>
      <c r="CR544" s="25"/>
      <c r="CS544" s="25"/>
      <c r="CT544" s="25"/>
      <c r="CU544" s="25"/>
      <c r="CV544" s="25"/>
      <c r="CW544" s="25"/>
      <c r="CX544" s="25"/>
      <c r="CY544" s="25"/>
      <c r="CZ544" s="25"/>
      <c r="DA544" s="25"/>
      <c r="DB544" s="25"/>
      <c r="DC544" s="25"/>
      <c r="DD544" s="25"/>
      <c r="DE544" s="25"/>
      <c r="DF544" s="25"/>
      <c r="DG544" s="25"/>
      <c r="DH544" s="25"/>
    </row>
    <row r="545" spans="1:112" s="223" customFormat="1">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c r="BV545" s="25"/>
      <c r="BW545" s="25"/>
      <c r="BX545" s="25"/>
      <c r="BY545" s="25"/>
      <c r="BZ545" s="25"/>
      <c r="CA545" s="25"/>
      <c r="CB545" s="25"/>
      <c r="CC545" s="25"/>
      <c r="CD545" s="25"/>
      <c r="CE545" s="25"/>
      <c r="CF545" s="25"/>
      <c r="CG545" s="25"/>
      <c r="CH545" s="25"/>
      <c r="CI545" s="25"/>
      <c r="CJ545" s="25"/>
      <c r="CK545" s="25"/>
      <c r="CL545" s="25"/>
      <c r="CM545" s="25"/>
      <c r="CN545" s="25"/>
      <c r="CO545" s="25"/>
      <c r="CP545" s="25"/>
      <c r="CQ545" s="25"/>
      <c r="CR545" s="25"/>
      <c r="CS545" s="25"/>
      <c r="CT545" s="25"/>
      <c r="CU545" s="25"/>
      <c r="CV545" s="25"/>
      <c r="CW545" s="25"/>
      <c r="CX545" s="25"/>
      <c r="CY545" s="25"/>
      <c r="CZ545" s="25"/>
      <c r="DA545" s="25"/>
      <c r="DB545" s="25"/>
      <c r="DC545" s="25"/>
      <c r="DD545" s="25"/>
      <c r="DE545" s="25"/>
      <c r="DF545" s="25"/>
      <c r="DG545" s="25"/>
      <c r="DH545" s="25"/>
    </row>
    <row r="546" spans="1:112" s="223" customFormat="1">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c r="BZ546" s="25"/>
      <c r="CA546" s="25"/>
      <c r="CB546" s="25"/>
      <c r="CC546" s="25"/>
      <c r="CD546" s="25"/>
      <c r="CE546" s="25"/>
      <c r="CF546" s="25"/>
      <c r="CG546" s="25"/>
      <c r="CH546" s="25"/>
      <c r="CI546" s="25"/>
      <c r="CJ546" s="25"/>
      <c r="CK546" s="25"/>
      <c r="CL546" s="25"/>
      <c r="CM546" s="25"/>
      <c r="CN546" s="25"/>
      <c r="CO546" s="25"/>
      <c r="CP546" s="25"/>
      <c r="CQ546" s="25"/>
      <c r="CR546" s="25"/>
      <c r="CS546" s="25"/>
      <c r="CT546" s="25"/>
      <c r="CU546" s="25"/>
      <c r="CV546" s="25"/>
      <c r="CW546" s="25"/>
      <c r="CX546" s="25"/>
      <c r="CY546" s="25"/>
      <c r="CZ546" s="25"/>
      <c r="DA546" s="25"/>
      <c r="DB546" s="25"/>
      <c r="DC546" s="25"/>
      <c r="DD546" s="25"/>
      <c r="DE546" s="25"/>
      <c r="DF546" s="25"/>
      <c r="DG546" s="25"/>
      <c r="DH546" s="25"/>
    </row>
    <row r="547" spans="1:112" s="223" customFormat="1">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25"/>
      <c r="CD547" s="25"/>
      <c r="CE547" s="25"/>
      <c r="CF547" s="25"/>
      <c r="CG547" s="25"/>
      <c r="CH547" s="25"/>
      <c r="CI547" s="25"/>
      <c r="CJ547" s="25"/>
      <c r="CK547" s="25"/>
      <c r="CL547" s="25"/>
      <c r="CM547" s="25"/>
      <c r="CN547" s="25"/>
      <c r="CO547" s="25"/>
      <c r="CP547" s="25"/>
      <c r="CQ547" s="25"/>
      <c r="CR547" s="25"/>
      <c r="CS547" s="25"/>
      <c r="CT547" s="25"/>
      <c r="CU547" s="25"/>
      <c r="CV547" s="25"/>
      <c r="CW547" s="25"/>
      <c r="CX547" s="25"/>
      <c r="CY547" s="25"/>
      <c r="CZ547" s="25"/>
      <c r="DA547" s="25"/>
      <c r="DB547" s="25"/>
      <c r="DC547" s="25"/>
      <c r="DD547" s="25"/>
      <c r="DE547" s="25"/>
      <c r="DF547" s="25"/>
      <c r="DG547" s="25"/>
      <c r="DH547" s="25"/>
    </row>
    <row r="548" spans="1:112" s="223" customFormat="1">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c r="CA548" s="25"/>
      <c r="CB548" s="25"/>
      <c r="CC548" s="25"/>
      <c r="CD548" s="25"/>
      <c r="CE548" s="25"/>
      <c r="CF548" s="25"/>
      <c r="CG548" s="25"/>
      <c r="CH548" s="25"/>
      <c r="CI548" s="25"/>
      <c r="CJ548" s="25"/>
      <c r="CK548" s="25"/>
      <c r="CL548" s="25"/>
      <c r="CM548" s="25"/>
      <c r="CN548" s="25"/>
      <c r="CO548" s="25"/>
      <c r="CP548" s="25"/>
      <c r="CQ548" s="25"/>
      <c r="CR548" s="25"/>
      <c r="CS548" s="25"/>
      <c r="CT548" s="25"/>
      <c r="CU548" s="25"/>
      <c r="CV548" s="25"/>
      <c r="CW548" s="25"/>
      <c r="CX548" s="25"/>
      <c r="CY548" s="25"/>
      <c r="CZ548" s="25"/>
      <c r="DA548" s="25"/>
      <c r="DB548" s="25"/>
      <c r="DC548" s="25"/>
      <c r="DD548" s="25"/>
      <c r="DE548" s="25"/>
      <c r="DF548" s="25"/>
      <c r="DG548" s="25"/>
      <c r="DH548" s="25"/>
    </row>
    <row r="549" spans="1:112" s="223" customFormat="1">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c r="BZ549" s="25"/>
      <c r="CA549" s="25"/>
      <c r="CB549" s="25"/>
      <c r="CC549" s="25"/>
      <c r="CD549" s="25"/>
      <c r="CE549" s="25"/>
      <c r="CF549" s="25"/>
      <c r="CG549" s="25"/>
      <c r="CH549" s="25"/>
      <c r="CI549" s="25"/>
      <c r="CJ549" s="25"/>
      <c r="CK549" s="25"/>
      <c r="CL549" s="25"/>
      <c r="CM549" s="25"/>
      <c r="CN549" s="25"/>
      <c r="CO549" s="25"/>
      <c r="CP549" s="25"/>
      <c r="CQ549" s="25"/>
      <c r="CR549" s="25"/>
      <c r="CS549" s="25"/>
      <c r="CT549" s="25"/>
      <c r="CU549" s="25"/>
      <c r="CV549" s="25"/>
      <c r="CW549" s="25"/>
      <c r="CX549" s="25"/>
      <c r="CY549" s="25"/>
      <c r="CZ549" s="25"/>
      <c r="DA549" s="25"/>
      <c r="DB549" s="25"/>
      <c r="DC549" s="25"/>
      <c r="DD549" s="25"/>
      <c r="DE549" s="25"/>
      <c r="DF549" s="25"/>
      <c r="DG549" s="25"/>
      <c r="DH549" s="25"/>
    </row>
    <row r="550" spans="1:112" s="223" customFormat="1">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c r="CN550" s="25"/>
      <c r="CO550" s="25"/>
      <c r="CP550" s="25"/>
      <c r="CQ550" s="25"/>
      <c r="CR550" s="25"/>
      <c r="CS550" s="25"/>
      <c r="CT550" s="25"/>
      <c r="CU550" s="25"/>
      <c r="CV550" s="25"/>
      <c r="CW550" s="25"/>
      <c r="CX550" s="25"/>
      <c r="CY550" s="25"/>
      <c r="CZ550" s="25"/>
      <c r="DA550" s="25"/>
      <c r="DB550" s="25"/>
      <c r="DC550" s="25"/>
      <c r="DD550" s="25"/>
      <c r="DE550" s="25"/>
      <c r="DF550" s="25"/>
      <c r="DG550" s="25"/>
      <c r="DH550" s="25"/>
    </row>
    <row r="551" spans="1:112" s="223" customFormat="1">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c r="CD551" s="25"/>
      <c r="CE551" s="25"/>
      <c r="CF551" s="25"/>
      <c r="CG551" s="25"/>
      <c r="CH551" s="25"/>
      <c r="CI551" s="25"/>
      <c r="CJ551" s="25"/>
      <c r="CK551" s="25"/>
      <c r="CL551" s="25"/>
      <c r="CM551" s="25"/>
      <c r="CN551" s="25"/>
      <c r="CO551" s="25"/>
      <c r="CP551" s="25"/>
      <c r="CQ551" s="25"/>
      <c r="CR551" s="25"/>
      <c r="CS551" s="25"/>
      <c r="CT551" s="25"/>
      <c r="CU551" s="25"/>
      <c r="CV551" s="25"/>
      <c r="CW551" s="25"/>
      <c r="CX551" s="25"/>
      <c r="CY551" s="25"/>
      <c r="CZ551" s="25"/>
      <c r="DA551" s="25"/>
      <c r="DB551" s="25"/>
      <c r="DC551" s="25"/>
      <c r="DD551" s="25"/>
      <c r="DE551" s="25"/>
      <c r="DF551" s="25"/>
      <c r="DG551" s="25"/>
      <c r="DH551" s="25"/>
    </row>
    <row r="552" spans="1:112" s="223" customFormat="1">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c r="CN552" s="25"/>
      <c r="CO552" s="25"/>
      <c r="CP552" s="25"/>
      <c r="CQ552" s="25"/>
      <c r="CR552" s="25"/>
      <c r="CS552" s="25"/>
      <c r="CT552" s="25"/>
      <c r="CU552" s="25"/>
      <c r="CV552" s="25"/>
      <c r="CW552" s="25"/>
      <c r="CX552" s="25"/>
      <c r="CY552" s="25"/>
      <c r="CZ552" s="25"/>
      <c r="DA552" s="25"/>
      <c r="DB552" s="25"/>
      <c r="DC552" s="25"/>
      <c r="DD552" s="25"/>
      <c r="DE552" s="25"/>
      <c r="DF552" s="25"/>
      <c r="DG552" s="25"/>
      <c r="DH552" s="25"/>
    </row>
    <row r="553" spans="1:112" s="223" customFormat="1">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c r="CD553" s="25"/>
      <c r="CE553" s="25"/>
      <c r="CF553" s="25"/>
      <c r="CG553" s="25"/>
      <c r="CH553" s="25"/>
      <c r="CI553" s="25"/>
      <c r="CJ553" s="25"/>
      <c r="CK553" s="25"/>
      <c r="CL553" s="25"/>
      <c r="CM553" s="25"/>
      <c r="CN553" s="25"/>
      <c r="CO553" s="25"/>
      <c r="CP553" s="25"/>
      <c r="CQ553" s="25"/>
      <c r="CR553" s="25"/>
      <c r="CS553" s="25"/>
      <c r="CT553" s="25"/>
      <c r="CU553" s="25"/>
      <c r="CV553" s="25"/>
      <c r="CW553" s="25"/>
      <c r="CX553" s="25"/>
      <c r="CY553" s="25"/>
      <c r="CZ553" s="25"/>
      <c r="DA553" s="25"/>
      <c r="DB553" s="25"/>
      <c r="DC553" s="25"/>
      <c r="DD553" s="25"/>
      <c r="DE553" s="25"/>
      <c r="DF553" s="25"/>
      <c r="DG553" s="25"/>
      <c r="DH553" s="25"/>
    </row>
    <row r="554" spans="1:112" s="223" customFormat="1">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c r="BZ554" s="25"/>
      <c r="CA554" s="25"/>
      <c r="CB554" s="25"/>
      <c r="CC554" s="25"/>
      <c r="CD554" s="25"/>
      <c r="CE554" s="25"/>
      <c r="CF554" s="25"/>
      <c r="CG554" s="25"/>
      <c r="CH554" s="25"/>
      <c r="CI554" s="25"/>
      <c r="CJ554" s="25"/>
      <c r="CK554" s="25"/>
      <c r="CL554" s="25"/>
      <c r="CM554" s="25"/>
      <c r="CN554" s="25"/>
      <c r="CO554" s="25"/>
      <c r="CP554" s="25"/>
      <c r="CQ554" s="25"/>
      <c r="CR554" s="25"/>
      <c r="CS554" s="25"/>
      <c r="CT554" s="25"/>
      <c r="CU554" s="25"/>
      <c r="CV554" s="25"/>
      <c r="CW554" s="25"/>
      <c r="CX554" s="25"/>
      <c r="CY554" s="25"/>
      <c r="CZ554" s="25"/>
      <c r="DA554" s="25"/>
      <c r="DB554" s="25"/>
      <c r="DC554" s="25"/>
      <c r="DD554" s="25"/>
      <c r="DE554" s="25"/>
      <c r="DF554" s="25"/>
      <c r="DG554" s="25"/>
      <c r="DH554" s="25"/>
    </row>
    <row r="555" spans="1:112" s="223" customFormat="1">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c r="CD555" s="25"/>
      <c r="CE555" s="25"/>
      <c r="CF555" s="25"/>
      <c r="CG555" s="25"/>
      <c r="CH555" s="25"/>
      <c r="CI555" s="25"/>
      <c r="CJ555" s="25"/>
      <c r="CK555" s="25"/>
      <c r="CL555" s="25"/>
      <c r="CM555" s="25"/>
      <c r="CN555" s="25"/>
      <c r="CO555" s="25"/>
      <c r="CP555" s="25"/>
      <c r="CQ555" s="25"/>
      <c r="CR555" s="25"/>
      <c r="CS555" s="25"/>
      <c r="CT555" s="25"/>
      <c r="CU555" s="25"/>
      <c r="CV555" s="25"/>
      <c r="CW555" s="25"/>
      <c r="CX555" s="25"/>
      <c r="CY555" s="25"/>
      <c r="CZ555" s="25"/>
      <c r="DA555" s="25"/>
      <c r="DB555" s="25"/>
      <c r="DC555" s="25"/>
      <c r="DD555" s="25"/>
      <c r="DE555" s="25"/>
      <c r="DF555" s="25"/>
      <c r="DG555" s="25"/>
      <c r="DH555" s="25"/>
    </row>
    <row r="556" spans="1:112" s="223" customFormat="1">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c r="CA556" s="25"/>
      <c r="CB556" s="25"/>
      <c r="CC556" s="25"/>
      <c r="CD556" s="25"/>
      <c r="CE556" s="25"/>
      <c r="CF556" s="25"/>
      <c r="CG556" s="25"/>
      <c r="CH556" s="25"/>
      <c r="CI556" s="25"/>
      <c r="CJ556" s="25"/>
      <c r="CK556" s="25"/>
      <c r="CL556" s="25"/>
      <c r="CM556" s="25"/>
      <c r="CN556" s="25"/>
      <c r="CO556" s="25"/>
      <c r="CP556" s="25"/>
      <c r="CQ556" s="25"/>
      <c r="CR556" s="25"/>
      <c r="CS556" s="25"/>
      <c r="CT556" s="25"/>
      <c r="CU556" s="25"/>
      <c r="CV556" s="25"/>
      <c r="CW556" s="25"/>
      <c r="CX556" s="25"/>
      <c r="CY556" s="25"/>
      <c r="CZ556" s="25"/>
      <c r="DA556" s="25"/>
      <c r="DB556" s="25"/>
      <c r="DC556" s="25"/>
      <c r="DD556" s="25"/>
      <c r="DE556" s="25"/>
      <c r="DF556" s="25"/>
      <c r="DG556" s="25"/>
      <c r="DH556" s="25"/>
    </row>
    <row r="557" spans="1:112" s="223" customFormat="1">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c r="CD557" s="25"/>
      <c r="CE557" s="25"/>
      <c r="CF557" s="25"/>
      <c r="CG557" s="25"/>
      <c r="CH557" s="25"/>
      <c r="CI557" s="25"/>
      <c r="CJ557" s="25"/>
      <c r="CK557" s="25"/>
      <c r="CL557" s="25"/>
      <c r="CM557" s="25"/>
      <c r="CN557" s="25"/>
      <c r="CO557" s="25"/>
      <c r="CP557" s="25"/>
      <c r="CQ557" s="25"/>
      <c r="CR557" s="25"/>
      <c r="CS557" s="25"/>
      <c r="CT557" s="25"/>
      <c r="CU557" s="25"/>
      <c r="CV557" s="25"/>
      <c r="CW557" s="25"/>
      <c r="CX557" s="25"/>
      <c r="CY557" s="25"/>
      <c r="CZ557" s="25"/>
      <c r="DA557" s="25"/>
      <c r="DB557" s="25"/>
      <c r="DC557" s="25"/>
      <c r="DD557" s="25"/>
      <c r="DE557" s="25"/>
      <c r="DF557" s="25"/>
      <c r="DG557" s="25"/>
      <c r="DH557" s="25"/>
    </row>
    <row r="558" spans="1:112" s="223" customFormat="1">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25"/>
      <c r="CW558" s="25"/>
      <c r="CX558" s="25"/>
      <c r="CY558" s="25"/>
      <c r="CZ558" s="25"/>
      <c r="DA558" s="25"/>
      <c r="DB558" s="25"/>
      <c r="DC558" s="25"/>
      <c r="DD558" s="25"/>
      <c r="DE558" s="25"/>
      <c r="DF558" s="25"/>
      <c r="DG558" s="25"/>
      <c r="DH558" s="25"/>
    </row>
    <row r="559" spans="1:112" s="223" customFormat="1">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c r="CD559" s="25"/>
      <c r="CE559" s="25"/>
      <c r="CF559" s="25"/>
      <c r="CG559" s="25"/>
      <c r="CH559" s="25"/>
      <c r="CI559" s="25"/>
      <c r="CJ559" s="25"/>
      <c r="CK559" s="25"/>
      <c r="CL559" s="25"/>
      <c r="CM559" s="25"/>
      <c r="CN559" s="25"/>
      <c r="CO559" s="25"/>
      <c r="CP559" s="25"/>
      <c r="CQ559" s="25"/>
      <c r="CR559" s="25"/>
      <c r="CS559" s="25"/>
      <c r="CT559" s="25"/>
      <c r="CU559" s="25"/>
      <c r="CV559" s="25"/>
      <c r="CW559" s="25"/>
      <c r="CX559" s="25"/>
      <c r="CY559" s="25"/>
      <c r="CZ559" s="25"/>
      <c r="DA559" s="25"/>
      <c r="DB559" s="25"/>
      <c r="DC559" s="25"/>
      <c r="DD559" s="25"/>
      <c r="DE559" s="25"/>
      <c r="DF559" s="25"/>
      <c r="DG559" s="25"/>
      <c r="DH559" s="25"/>
    </row>
    <row r="560" spans="1:112" s="223" customFormat="1">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c r="CN560" s="25"/>
      <c r="CO560" s="25"/>
      <c r="CP560" s="25"/>
      <c r="CQ560" s="25"/>
      <c r="CR560" s="25"/>
      <c r="CS560" s="25"/>
      <c r="CT560" s="25"/>
      <c r="CU560" s="25"/>
      <c r="CV560" s="25"/>
      <c r="CW560" s="25"/>
      <c r="CX560" s="25"/>
      <c r="CY560" s="25"/>
      <c r="CZ560" s="25"/>
      <c r="DA560" s="25"/>
      <c r="DB560" s="25"/>
      <c r="DC560" s="25"/>
      <c r="DD560" s="25"/>
      <c r="DE560" s="25"/>
      <c r="DF560" s="25"/>
      <c r="DG560" s="25"/>
      <c r="DH560" s="25"/>
    </row>
    <row r="561" spans="1:112" s="223" customFormat="1">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c r="CA561" s="25"/>
      <c r="CB561" s="25"/>
      <c r="CC561" s="25"/>
      <c r="CD561" s="25"/>
      <c r="CE561" s="25"/>
      <c r="CF561" s="25"/>
      <c r="CG561" s="25"/>
      <c r="CH561" s="25"/>
      <c r="CI561" s="25"/>
      <c r="CJ561" s="25"/>
      <c r="CK561" s="25"/>
      <c r="CL561" s="25"/>
      <c r="CM561" s="25"/>
      <c r="CN561" s="25"/>
      <c r="CO561" s="25"/>
      <c r="CP561" s="25"/>
      <c r="CQ561" s="25"/>
      <c r="CR561" s="25"/>
      <c r="CS561" s="25"/>
      <c r="CT561" s="25"/>
      <c r="CU561" s="25"/>
      <c r="CV561" s="25"/>
      <c r="CW561" s="25"/>
      <c r="CX561" s="25"/>
      <c r="CY561" s="25"/>
      <c r="CZ561" s="25"/>
      <c r="DA561" s="25"/>
      <c r="DB561" s="25"/>
      <c r="DC561" s="25"/>
      <c r="DD561" s="25"/>
      <c r="DE561" s="25"/>
      <c r="DF561" s="25"/>
      <c r="DG561" s="25"/>
      <c r="DH561" s="25"/>
    </row>
    <row r="562" spans="1:112" s="223" customFormat="1">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c r="CD562" s="25"/>
      <c r="CE562" s="25"/>
      <c r="CF562" s="25"/>
      <c r="CG562" s="25"/>
      <c r="CH562" s="25"/>
      <c r="CI562" s="25"/>
      <c r="CJ562" s="25"/>
      <c r="CK562" s="25"/>
      <c r="CL562" s="25"/>
      <c r="CM562" s="25"/>
      <c r="CN562" s="25"/>
      <c r="CO562" s="25"/>
      <c r="CP562" s="25"/>
      <c r="CQ562" s="25"/>
      <c r="CR562" s="25"/>
      <c r="CS562" s="25"/>
      <c r="CT562" s="25"/>
      <c r="CU562" s="25"/>
      <c r="CV562" s="25"/>
      <c r="CW562" s="25"/>
      <c r="CX562" s="25"/>
      <c r="CY562" s="25"/>
      <c r="CZ562" s="25"/>
      <c r="DA562" s="25"/>
      <c r="DB562" s="25"/>
      <c r="DC562" s="25"/>
      <c r="DD562" s="25"/>
      <c r="DE562" s="25"/>
      <c r="DF562" s="25"/>
      <c r="DG562" s="25"/>
      <c r="DH562" s="25"/>
    </row>
    <row r="563" spans="1:112" s="223" customFormat="1">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c r="CA563" s="25"/>
      <c r="CB563" s="25"/>
      <c r="CC563" s="25"/>
      <c r="CD563" s="25"/>
      <c r="CE563" s="25"/>
      <c r="CF563" s="25"/>
      <c r="CG563" s="25"/>
      <c r="CH563" s="25"/>
      <c r="CI563" s="25"/>
      <c r="CJ563" s="25"/>
      <c r="CK563" s="25"/>
      <c r="CL563" s="25"/>
      <c r="CM563" s="25"/>
      <c r="CN563" s="25"/>
      <c r="CO563" s="25"/>
      <c r="CP563" s="25"/>
      <c r="CQ563" s="25"/>
      <c r="CR563" s="25"/>
      <c r="CS563" s="25"/>
      <c r="CT563" s="25"/>
      <c r="CU563" s="25"/>
      <c r="CV563" s="25"/>
      <c r="CW563" s="25"/>
      <c r="CX563" s="25"/>
      <c r="CY563" s="25"/>
      <c r="CZ563" s="25"/>
      <c r="DA563" s="25"/>
      <c r="DB563" s="25"/>
      <c r="DC563" s="25"/>
      <c r="DD563" s="25"/>
      <c r="DE563" s="25"/>
      <c r="DF563" s="25"/>
      <c r="DG563" s="25"/>
      <c r="DH563" s="25"/>
    </row>
    <row r="564" spans="1:112" s="223" customFormat="1">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c r="CN564" s="25"/>
      <c r="CO564" s="25"/>
      <c r="CP564" s="25"/>
      <c r="CQ564" s="25"/>
      <c r="CR564" s="25"/>
      <c r="CS564" s="25"/>
      <c r="CT564" s="25"/>
      <c r="CU564" s="25"/>
      <c r="CV564" s="25"/>
      <c r="CW564" s="25"/>
      <c r="CX564" s="25"/>
      <c r="CY564" s="25"/>
      <c r="CZ564" s="25"/>
      <c r="DA564" s="25"/>
      <c r="DB564" s="25"/>
      <c r="DC564" s="25"/>
      <c r="DD564" s="25"/>
      <c r="DE564" s="25"/>
      <c r="DF564" s="25"/>
      <c r="DG564" s="25"/>
      <c r="DH564" s="25"/>
    </row>
    <row r="565" spans="1:112" s="223" customFormat="1">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c r="CA565" s="25"/>
      <c r="CB565" s="25"/>
      <c r="CC565" s="25"/>
      <c r="CD565" s="25"/>
      <c r="CE565" s="25"/>
      <c r="CF565" s="25"/>
      <c r="CG565" s="25"/>
      <c r="CH565" s="25"/>
      <c r="CI565" s="25"/>
      <c r="CJ565" s="25"/>
      <c r="CK565" s="25"/>
      <c r="CL565" s="25"/>
      <c r="CM565" s="25"/>
      <c r="CN565" s="25"/>
      <c r="CO565" s="25"/>
      <c r="CP565" s="25"/>
      <c r="CQ565" s="25"/>
      <c r="CR565" s="25"/>
      <c r="CS565" s="25"/>
      <c r="CT565" s="25"/>
      <c r="CU565" s="25"/>
      <c r="CV565" s="25"/>
      <c r="CW565" s="25"/>
      <c r="CX565" s="25"/>
      <c r="CY565" s="25"/>
      <c r="CZ565" s="25"/>
      <c r="DA565" s="25"/>
      <c r="DB565" s="25"/>
      <c r="DC565" s="25"/>
      <c r="DD565" s="25"/>
      <c r="DE565" s="25"/>
      <c r="DF565" s="25"/>
      <c r="DG565" s="25"/>
      <c r="DH565" s="25"/>
    </row>
    <row r="566" spans="1:112" s="223" customFormat="1">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c r="CN566" s="25"/>
      <c r="CO566" s="25"/>
      <c r="CP566" s="25"/>
      <c r="CQ566" s="25"/>
      <c r="CR566" s="25"/>
      <c r="CS566" s="25"/>
      <c r="CT566" s="25"/>
      <c r="CU566" s="25"/>
      <c r="CV566" s="25"/>
      <c r="CW566" s="25"/>
      <c r="CX566" s="25"/>
      <c r="CY566" s="25"/>
      <c r="CZ566" s="25"/>
      <c r="DA566" s="25"/>
      <c r="DB566" s="25"/>
      <c r="DC566" s="25"/>
      <c r="DD566" s="25"/>
      <c r="DE566" s="25"/>
      <c r="DF566" s="25"/>
      <c r="DG566" s="25"/>
      <c r="DH566" s="25"/>
    </row>
    <row r="567" spans="1:112" s="223" customFormat="1">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c r="BZ567" s="25"/>
      <c r="CA567" s="25"/>
      <c r="CB567" s="25"/>
      <c r="CC567" s="25"/>
      <c r="CD567" s="25"/>
      <c r="CE567" s="25"/>
      <c r="CF567" s="25"/>
      <c r="CG567" s="25"/>
      <c r="CH567" s="25"/>
      <c r="CI567" s="25"/>
      <c r="CJ567" s="25"/>
      <c r="CK567" s="25"/>
      <c r="CL567" s="25"/>
      <c r="CM567" s="25"/>
      <c r="CN567" s="25"/>
      <c r="CO567" s="25"/>
      <c r="CP567" s="25"/>
      <c r="CQ567" s="25"/>
      <c r="CR567" s="25"/>
      <c r="CS567" s="25"/>
      <c r="CT567" s="25"/>
      <c r="CU567" s="25"/>
      <c r="CV567" s="25"/>
      <c r="CW567" s="25"/>
      <c r="CX567" s="25"/>
      <c r="CY567" s="25"/>
      <c r="CZ567" s="25"/>
      <c r="DA567" s="25"/>
      <c r="DB567" s="25"/>
      <c r="DC567" s="25"/>
      <c r="DD567" s="25"/>
      <c r="DE567" s="25"/>
      <c r="DF567" s="25"/>
      <c r="DG567" s="25"/>
      <c r="DH567" s="25"/>
    </row>
    <row r="568" spans="1:112" s="223" customFormat="1">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c r="CA568" s="25"/>
      <c r="CB568" s="25"/>
      <c r="CC568" s="25"/>
      <c r="CD568" s="25"/>
      <c r="CE568" s="25"/>
      <c r="CF568" s="25"/>
      <c r="CG568" s="25"/>
      <c r="CH568" s="25"/>
      <c r="CI568" s="25"/>
      <c r="CJ568" s="25"/>
      <c r="CK568" s="25"/>
      <c r="CL568" s="25"/>
      <c r="CM568" s="25"/>
      <c r="CN568" s="25"/>
      <c r="CO568" s="25"/>
      <c r="CP568" s="25"/>
      <c r="CQ568" s="25"/>
      <c r="CR568" s="25"/>
      <c r="CS568" s="25"/>
      <c r="CT568" s="25"/>
      <c r="CU568" s="25"/>
      <c r="CV568" s="25"/>
      <c r="CW568" s="25"/>
      <c r="CX568" s="25"/>
      <c r="CY568" s="25"/>
      <c r="CZ568" s="25"/>
      <c r="DA568" s="25"/>
      <c r="DB568" s="25"/>
      <c r="DC568" s="25"/>
      <c r="DD568" s="25"/>
      <c r="DE568" s="25"/>
      <c r="DF568" s="25"/>
      <c r="DG568" s="25"/>
      <c r="DH568" s="25"/>
    </row>
    <row r="569" spans="1:112" s="223" customFormat="1">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c r="CJ569" s="25"/>
      <c r="CK569" s="25"/>
      <c r="CL569" s="25"/>
      <c r="CM569" s="25"/>
      <c r="CN569" s="25"/>
      <c r="CO569" s="25"/>
      <c r="CP569" s="25"/>
      <c r="CQ569" s="25"/>
      <c r="CR569" s="25"/>
      <c r="CS569" s="25"/>
      <c r="CT569" s="25"/>
      <c r="CU569" s="25"/>
      <c r="CV569" s="25"/>
      <c r="CW569" s="25"/>
      <c r="CX569" s="25"/>
      <c r="CY569" s="25"/>
      <c r="CZ569" s="25"/>
      <c r="DA569" s="25"/>
      <c r="DB569" s="25"/>
      <c r="DC569" s="25"/>
      <c r="DD569" s="25"/>
      <c r="DE569" s="25"/>
      <c r="DF569" s="25"/>
      <c r="DG569" s="25"/>
      <c r="DH569" s="25"/>
    </row>
    <row r="570" spans="1:112" s="223" customFormat="1">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c r="CA570" s="25"/>
      <c r="CB570" s="25"/>
      <c r="CC570" s="25"/>
      <c r="CD570" s="25"/>
      <c r="CE570" s="25"/>
      <c r="CF570" s="25"/>
      <c r="CG570" s="25"/>
      <c r="CH570" s="25"/>
      <c r="CI570" s="25"/>
      <c r="CJ570" s="25"/>
      <c r="CK570" s="25"/>
      <c r="CL570" s="25"/>
      <c r="CM570" s="25"/>
      <c r="CN570" s="25"/>
      <c r="CO570" s="25"/>
      <c r="CP570" s="25"/>
      <c r="CQ570" s="25"/>
      <c r="CR570" s="25"/>
      <c r="CS570" s="25"/>
      <c r="CT570" s="25"/>
      <c r="CU570" s="25"/>
      <c r="CV570" s="25"/>
      <c r="CW570" s="25"/>
      <c r="CX570" s="25"/>
      <c r="CY570" s="25"/>
      <c r="CZ570" s="25"/>
      <c r="DA570" s="25"/>
      <c r="DB570" s="25"/>
      <c r="DC570" s="25"/>
      <c r="DD570" s="25"/>
      <c r="DE570" s="25"/>
      <c r="DF570" s="25"/>
      <c r="DG570" s="25"/>
      <c r="DH570" s="25"/>
    </row>
    <row r="571" spans="1:112" s="223" customFormat="1">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c r="CD571" s="25"/>
      <c r="CE571" s="25"/>
      <c r="CF571" s="25"/>
      <c r="CG571" s="25"/>
      <c r="CH571" s="25"/>
      <c r="CI571" s="25"/>
      <c r="CJ571" s="25"/>
      <c r="CK571" s="25"/>
      <c r="CL571" s="25"/>
      <c r="CM571" s="25"/>
      <c r="CN571" s="25"/>
      <c r="CO571" s="25"/>
      <c r="CP571" s="25"/>
      <c r="CQ571" s="25"/>
      <c r="CR571" s="25"/>
      <c r="CS571" s="25"/>
      <c r="CT571" s="25"/>
      <c r="CU571" s="25"/>
      <c r="CV571" s="25"/>
      <c r="CW571" s="25"/>
      <c r="CX571" s="25"/>
      <c r="CY571" s="25"/>
      <c r="CZ571" s="25"/>
      <c r="DA571" s="25"/>
      <c r="DB571" s="25"/>
      <c r="DC571" s="25"/>
      <c r="DD571" s="25"/>
      <c r="DE571" s="25"/>
      <c r="DF571" s="25"/>
      <c r="DG571" s="25"/>
      <c r="DH571" s="25"/>
    </row>
    <row r="572" spans="1:112" s="223" customFormat="1">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c r="CA572" s="25"/>
      <c r="CB572" s="25"/>
      <c r="CC572" s="25"/>
      <c r="CD572" s="25"/>
      <c r="CE572" s="25"/>
      <c r="CF572" s="25"/>
      <c r="CG572" s="25"/>
      <c r="CH572" s="25"/>
      <c r="CI572" s="25"/>
      <c r="CJ572" s="25"/>
      <c r="CK572" s="25"/>
      <c r="CL572" s="25"/>
      <c r="CM572" s="25"/>
      <c r="CN572" s="25"/>
      <c r="CO572" s="25"/>
      <c r="CP572" s="25"/>
      <c r="CQ572" s="25"/>
      <c r="CR572" s="25"/>
      <c r="CS572" s="25"/>
      <c r="CT572" s="25"/>
      <c r="CU572" s="25"/>
      <c r="CV572" s="25"/>
      <c r="CW572" s="25"/>
      <c r="CX572" s="25"/>
      <c r="CY572" s="25"/>
      <c r="CZ572" s="25"/>
      <c r="DA572" s="25"/>
      <c r="DB572" s="25"/>
      <c r="DC572" s="25"/>
      <c r="DD572" s="25"/>
      <c r="DE572" s="25"/>
      <c r="DF572" s="25"/>
      <c r="DG572" s="25"/>
      <c r="DH572" s="25"/>
    </row>
    <row r="573" spans="1:112" s="223" customFormat="1">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c r="CD573" s="25"/>
      <c r="CE573" s="25"/>
      <c r="CF573" s="25"/>
      <c r="CG573" s="25"/>
      <c r="CH573" s="25"/>
      <c r="CI573" s="25"/>
      <c r="CJ573" s="25"/>
      <c r="CK573" s="25"/>
      <c r="CL573" s="25"/>
      <c r="CM573" s="25"/>
      <c r="CN573" s="25"/>
      <c r="CO573" s="25"/>
      <c r="CP573" s="25"/>
      <c r="CQ573" s="25"/>
      <c r="CR573" s="25"/>
      <c r="CS573" s="25"/>
      <c r="CT573" s="25"/>
      <c r="CU573" s="25"/>
      <c r="CV573" s="25"/>
      <c r="CW573" s="25"/>
      <c r="CX573" s="25"/>
      <c r="CY573" s="25"/>
      <c r="CZ573" s="25"/>
      <c r="DA573" s="25"/>
      <c r="DB573" s="25"/>
      <c r="DC573" s="25"/>
      <c r="DD573" s="25"/>
      <c r="DE573" s="25"/>
      <c r="DF573" s="25"/>
      <c r="DG573" s="25"/>
      <c r="DH573" s="25"/>
    </row>
    <row r="574" spans="1:112" s="223" customFormat="1">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c r="DE574" s="25"/>
      <c r="DF574" s="25"/>
      <c r="DG574" s="25"/>
      <c r="DH574" s="25"/>
    </row>
    <row r="575" spans="1:112" s="223" customFormat="1">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c r="CD575" s="25"/>
      <c r="CE575" s="25"/>
      <c r="CF575" s="25"/>
      <c r="CG575" s="25"/>
      <c r="CH575" s="25"/>
      <c r="CI575" s="25"/>
      <c r="CJ575" s="25"/>
      <c r="CK575" s="25"/>
      <c r="CL575" s="25"/>
      <c r="CM575" s="25"/>
      <c r="CN575" s="25"/>
      <c r="CO575" s="25"/>
      <c r="CP575" s="25"/>
      <c r="CQ575" s="25"/>
      <c r="CR575" s="25"/>
      <c r="CS575" s="25"/>
      <c r="CT575" s="25"/>
      <c r="CU575" s="25"/>
      <c r="CV575" s="25"/>
      <c r="CW575" s="25"/>
      <c r="CX575" s="25"/>
      <c r="CY575" s="25"/>
      <c r="CZ575" s="25"/>
      <c r="DA575" s="25"/>
      <c r="DB575" s="25"/>
      <c r="DC575" s="25"/>
      <c r="DD575" s="25"/>
      <c r="DE575" s="25"/>
      <c r="DF575" s="25"/>
      <c r="DG575" s="25"/>
      <c r="DH575" s="25"/>
    </row>
    <row r="576" spans="1:112" s="223" customFormat="1">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c r="CA576" s="25"/>
      <c r="CB576" s="25"/>
      <c r="CC576" s="25"/>
      <c r="CD576" s="25"/>
      <c r="CE576" s="25"/>
      <c r="CF576" s="25"/>
      <c r="CG576" s="25"/>
      <c r="CH576" s="25"/>
      <c r="CI576" s="25"/>
      <c r="CJ576" s="25"/>
      <c r="CK576" s="25"/>
      <c r="CL576" s="25"/>
      <c r="CM576" s="25"/>
      <c r="CN576" s="25"/>
      <c r="CO576" s="25"/>
      <c r="CP576" s="25"/>
      <c r="CQ576" s="25"/>
      <c r="CR576" s="25"/>
      <c r="CS576" s="25"/>
      <c r="CT576" s="25"/>
      <c r="CU576" s="25"/>
      <c r="CV576" s="25"/>
      <c r="CW576" s="25"/>
      <c r="CX576" s="25"/>
      <c r="CY576" s="25"/>
      <c r="CZ576" s="25"/>
      <c r="DA576" s="25"/>
      <c r="DB576" s="25"/>
      <c r="DC576" s="25"/>
      <c r="DD576" s="25"/>
      <c r="DE576" s="25"/>
      <c r="DF576" s="25"/>
      <c r="DG576" s="25"/>
      <c r="DH576" s="25"/>
    </row>
    <row r="577" spans="1:112" s="223" customFormat="1">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c r="CA577" s="25"/>
      <c r="CB577" s="25"/>
      <c r="CC577" s="25"/>
      <c r="CD577" s="25"/>
      <c r="CE577" s="25"/>
      <c r="CF577" s="25"/>
      <c r="CG577" s="25"/>
      <c r="CH577" s="25"/>
      <c r="CI577" s="25"/>
      <c r="CJ577" s="25"/>
      <c r="CK577" s="25"/>
      <c r="CL577" s="25"/>
      <c r="CM577" s="25"/>
      <c r="CN577" s="25"/>
      <c r="CO577" s="25"/>
      <c r="CP577" s="25"/>
      <c r="CQ577" s="25"/>
      <c r="CR577" s="25"/>
      <c r="CS577" s="25"/>
      <c r="CT577" s="25"/>
      <c r="CU577" s="25"/>
      <c r="CV577" s="25"/>
      <c r="CW577" s="25"/>
      <c r="CX577" s="25"/>
      <c r="CY577" s="25"/>
      <c r="CZ577" s="25"/>
      <c r="DA577" s="25"/>
      <c r="DB577" s="25"/>
      <c r="DC577" s="25"/>
      <c r="DD577" s="25"/>
      <c r="DE577" s="25"/>
      <c r="DF577" s="25"/>
      <c r="DG577" s="25"/>
      <c r="DH577" s="25"/>
    </row>
    <row r="578" spans="1:112" s="223" customFormat="1">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c r="CA578" s="25"/>
      <c r="CB578" s="25"/>
      <c r="CC578" s="25"/>
      <c r="CD578" s="25"/>
      <c r="CE578" s="25"/>
      <c r="CF578" s="25"/>
      <c r="CG578" s="25"/>
      <c r="CH578" s="25"/>
      <c r="CI578" s="25"/>
      <c r="CJ578" s="25"/>
      <c r="CK578" s="25"/>
      <c r="CL578" s="25"/>
      <c r="CM578" s="25"/>
      <c r="CN578" s="25"/>
      <c r="CO578" s="25"/>
      <c r="CP578" s="25"/>
      <c r="CQ578" s="25"/>
      <c r="CR578" s="25"/>
      <c r="CS578" s="25"/>
      <c r="CT578" s="25"/>
      <c r="CU578" s="25"/>
      <c r="CV578" s="25"/>
      <c r="CW578" s="25"/>
      <c r="CX578" s="25"/>
      <c r="CY578" s="25"/>
      <c r="CZ578" s="25"/>
      <c r="DA578" s="25"/>
      <c r="DB578" s="25"/>
      <c r="DC578" s="25"/>
      <c r="DD578" s="25"/>
      <c r="DE578" s="25"/>
      <c r="DF578" s="25"/>
      <c r="DG578" s="25"/>
      <c r="DH578" s="25"/>
    </row>
    <row r="579" spans="1:112" s="223" customFormat="1">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c r="CD579" s="25"/>
      <c r="CE579" s="25"/>
      <c r="CF579" s="25"/>
      <c r="CG579" s="25"/>
      <c r="CH579" s="25"/>
      <c r="CI579" s="25"/>
      <c r="CJ579" s="25"/>
      <c r="CK579" s="25"/>
      <c r="CL579" s="25"/>
      <c r="CM579" s="25"/>
      <c r="CN579" s="25"/>
      <c r="CO579" s="25"/>
      <c r="CP579" s="25"/>
      <c r="CQ579" s="25"/>
      <c r="CR579" s="25"/>
      <c r="CS579" s="25"/>
      <c r="CT579" s="25"/>
      <c r="CU579" s="25"/>
      <c r="CV579" s="25"/>
      <c r="CW579" s="25"/>
      <c r="CX579" s="25"/>
      <c r="CY579" s="25"/>
      <c r="CZ579" s="25"/>
      <c r="DA579" s="25"/>
      <c r="DB579" s="25"/>
      <c r="DC579" s="25"/>
      <c r="DD579" s="25"/>
      <c r="DE579" s="25"/>
      <c r="DF579" s="25"/>
      <c r="DG579" s="25"/>
      <c r="DH579" s="25"/>
    </row>
    <row r="580" spans="1:112" s="223" customFormat="1">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25"/>
      <c r="CD580" s="25"/>
      <c r="CE580" s="25"/>
      <c r="CF580" s="25"/>
      <c r="CG580" s="25"/>
      <c r="CH580" s="25"/>
      <c r="CI580" s="25"/>
      <c r="CJ580" s="25"/>
      <c r="CK580" s="25"/>
      <c r="CL580" s="25"/>
      <c r="CM580" s="25"/>
      <c r="CN580" s="25"/>
      <c r="CO580" s="25"/>
      <c r="CP580" s="25"/>
      <c r="CQ580" s="25"/>
      <c r="CR580" s="25"/>
      <c r="CS580" s="25"/>
      <c r="CT580" s="25"/>
      <c r="CU580" s="25"/>
      <c r="CV580" s="25"/>
      <c r="CW580" s="25"/>
      <c r="CX580" s="25"/>
      <c r="CY580" s="25"/>
      <c r="CZ580" s="25"/>
      <c r="DA580" s="25"/>
      <c r="DB580" s="25"/>
      <c r="DC580" s="25"/>
      <c r="DD580" s="25"/>
      <c r="DE580" s="25"/>
      <c r="DF580" s="25"/>
      <c r="DG580" s="25"/>
      <c r="DH580" s="25"/>
    </row>
    <row r="581" spans="1:112" s="223" customFormat="1">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c r="CA581" s="25"/>
      <c r="CB581" s="25"/>
      <c r="CC581" s="25"/>
      <c r="CD581" s="25"/>
      <c r="CE581" s="25"/>
      <c r="CF581" s="25"/>
      <c r="CG581" s="25"/>
      <c r="CH581" s="25"/>
      <c r="CI581" s="25"/>
      <c r="CJ581" s="25"/>
      <c r="CK581" s="25"/>
      <c r="CL581" s="25"/>
      <c r="CM581" s="25"/>
      <c r="CN581" s="25"/>
      <c r="CO581" s="25"/>
      <c r="CP581" s="25"/>
      <c r="CQ581" s="25"/>
      <c r="CR581" s="25"/>
      <c r="CS581" s="25"/>
      <c r="CT581" s="25"/>
      <c r="CU581" s="25"/>
      <c r="CV581" s="25"/>
      <c r="CW581" s="25"/>
      <c r="CX581" s="25"/>
      <c r="CY581" s="25"/>
      <c r="CZ581" s="25"/>
      <c r="DA581" s="25"/>
      <c r="DB581" s="25"/>
      <c r="DC581" s="25"/>
      <c r="DD581" s="25"/>
      <c r="DE581" s="25"/>
      <c r="DF581" s="25"/>
      <c r="DG581" s="25"/>
      <c r="DH581" s="25"/>
    </row>
    <row r="582" spans="1:112" s="223" customFormat="1">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c r="CN582" s="25"/>
      <c r="CO582" s="25"/>
      <c r="CP582" s="25"/>
      <c r="CQ582" s="25"/>
      <c r="CR582" s="25"/>
      <c r="CS582" s="25"/>
      <c r="CT582" s="25"/>
      <c r="CU582" s="25"/>
      <c r="CV582" s="25"/>
      <c r="CW582" s="25"/>
      <c r="CX582" s="25"/>
      <c r="CY582" s="25"/>
      <c r="CZ582" s="25"/>
      <c r="DA582" s="25"/>
      <c r="DB582" s="25"/>
      <c r="DC582" s="25"/>
      <c r="DD582" s="25"/>
      <c r="DE582" s="25"/>
      <c r="DF582" s="25"/>
      <c r="DG582" s="25"/>
      <c r="DH582" s="25"/>
    </row>
    <row r="583" spans="1:112" s="223" customFormat="1">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25"/>
      <c r="CD583" s="25"/>
      <c r="CE583" s="25"/>
      <c r="CF583" s="25"/>
      <c r="CG583" s="25"/>
      <c r="CH583" s="25"/>
      <c r="CI583" s="25"/>
      <c r="CJ583" s="25"/>
      <c r="CK583" s="25"/>
      <c r="CL583" s="25"/>
      <c r="CM583" s="25"/>
      <c r="CN583" s="25"/>
      <c r="CO583" s="25"/>
      <c r="CP583" s="25"/>
      <c r="CQ583" s="25"/>
      <c r="CR583" s="25"/>
      <c r="CS583" s="25"/>
      <c r="CT583" s="25"/>
      <c r="CU583" s="25"/>
      <c r="CV583" s="25"/>
      <c r="CW583" s="25"/>
      <c r="CX583" s="25"/>
      <c r="CY583" s="25"/>
      <c r="CZ583" s="25"/>
      <c r="DA583" s="25"/>
      <c r="DB583" s="25"/>
      <c r="DC583" s="25"/>
      <c r="DD583" s="25"/>
      <c r="DE583" s="25"/>
      <c r="DF583" s="25"/>
      <c r="DG583" s="25"/>
      <c r="DH583" s="25"/>
    </row>
    <row r="584" spans="1:112" s="223" customFormat="1">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c r="BZ584" s="25"/>
      <c r="CA584" s="25"/>
      <c r="CB584" s="25"/>
      <c r="CC584" s="25"/>
      <c r="CD584" s="25"/>
      <c r="CE584" s="25"/>
      <c r="CF584" s="25"/>
      <c r="CG584" s="25"/>
      <c r="CH584" s="25"/>
      <c r="CI584" s="25"/>
      <c r="CJ584" s="25"/>
      <c r="CK584" s="25"/>
      <c r="CL584" s="25"/>
      <c r="CM584" s="25"/>
      <c r="CN584" s="25"/>
      <c r="CO584" s="25"/>
      <c r="CP584" s="25"/>
      <c r="CQ584" s="25"/>
      <c r="CR584" s="25"/>
      <c r="CS584" s="25"/>
      <c r="CT584" s="25"/>
      <c r="CU584" s="25"/>
      <c r="CV584" s="25"/>
      <c r="CW584" s="25"/>
      <c r="CX584" s="25"/>
      <c r="CY584" s="25"/>
      <c r="CZ584" s="25"/>
      <c r="DA584" s="25"/>
      <c r="DB584" s="25"/>
      <c r="DC584" s="25"/>
      <c r="DD584" s="25"/>
      <c r="DE584" s="25"/>
      <c r="DF584" s="25"/>
      <c r="DG584" s="25"/>
      <c r="DH584" s="25"/>
    </row>
    <row r="585" spans="1:112" s="223" customFormat="1">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c r="CA585" s="25"/>
      <c r="CB585" s="25"/>
      <c r="CC585" s="25"/>
      <c r="CD585" s="25"/>
      <c r="CE585" s="25"/>
      <c r="CF585" s="25"/>
      <c r="CG585" s="25"/>
      <c r="CH585" s="25"/>
      <c r="CI585" s="25"/>
      <c r="CJ585" s="25"/>
      <c r="CK585" s="25"/>
      <c r="CL585" s="25"/>
      <c r="CM585" s="25"/>
      <c r="CN585" s="25"/>
      <c r="CO585" s="25"/>
      <c r="CP585" s="25"/>
      <c r="CQ585" s="25"/>
      <c r="CR585" s="25"/>
      <c r="CS585" s="25"/>
      <c r="CT585" s="25"/>
      <c r="CU585" s="25"/>
      <c r="CV585" s="25"/>
      <c r="CW585" s="25"/>
      <c r="CX585" s="25"/>
      <c r="CY585" s="25"/>
      <c r="CZ585" s="25"/>
      <c r="DA585" s="25"/>
      <c r="DB585" s="25"/>
      <c r="DC585" s="25"/>
      <c r="DD585" s="25"/>
      <c r="DE585" s="25"/>
      <c r="DF585" s="25"/>
      <c r="DG585" s="25"/>
      <c r="DH585" s="25"/>
    </row>
    <row r="586" spans="1:112" s="223" customFormat="1">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c r="CD586" s="25"/>
      <c r="CE586" s="25"/>
      <c r="CF586" s="25"/>
      <c r="CG586" s="25"/>
      <c r="CH586" s="25"/>
      <c r="CI586" s="25"/>
      <c r="CJ586" s="25"/>
      <c r="CK586" s="25"/>
      <c r="CL586" s="25"/>
      <c r="CM586" s="25"/>
      <c r="CN586" s="25"/>
      <c r="CO586" s="25"/>
      <c r="CP586" s="25"/>
      <c r="CQ586" s="25"/>
      <c r="CR586" s="25"/>
      <c r="CS586" s="25"/>
      <c r="CT586" s="25"/>
      <c r="CU586" s="25"/>
      <c r="CV586" s="25"/>
      <c r="CW586" s="25"/>
      <c r="CX586" s="25"/>
      <c r="CY586" s="25"/>
      <c r="CZ586" s="25"/>
      <c r="DA586" s="25"/>
      <c r="DB586" s="25"/>
      <c r="DC586" s="25"/>
      <c r="DD586" s="25"/>
      <c r="DE586" s="25"/>
      <c r="DF586" s="25"/>
      <c r="DG586" s="25"/>
      <c r="DH586" s="25"/>
    </row>
    <row r="587" spans="1:112" s="223" customFormat="1">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c r="CN587" s="25"/>
      <c r="CO587" s="25"/>
      <c r="CP587" s="25"/>
      <c r="CQ587" s="25"/>
      <c r="CR587" s="25"/>
      <c r="CS587" s="25"/>
      <c r="CT587" s="25"/>
      <c r="CU587" s="25"/>
      <c r="CV587" s="25"/>
      <c r="CW587" s="25"/>
      <c r="CX587" s="25"/>
      <c r="CY587" s="25"/>
      <c r="CZ587" s="25"/>
      <c r="DA587" s="25"/>
      <c r="DB587" s="25"/>
      <c r="DC587" s="25"/>
      <c r="DD587" s="25"/>
      <c r="DE587" s="25"/>
      <c r="DF587" s="25"/>
      <c r="DG587" s="25"/>
      <c r="DH587" s="25"/>
    </row>
    <row r="588" spans="1:112" s="223" customFormat="1">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c r="CA588" s="25"/>
      <c r="CB588" s="25"/>
      <c r="CC588" s="25"/>
      <c r="CD588" s="25"/>
      <c r="CE588" s="25"/>
      <c r="CF588" s="25"/>
      <c r="CG588" s="25"/>
      <c r="CH588" s="25"/>
      <c r="CI588" s="25"/>
      <c r="CJ588" s="25"/>
      <c r="CK588" s="25"/>
      <c r="CL588" s="25"/>
      <c r="CM588" s="25"/>
      <c r="CN588" s="25"/>
      <c r="CO588" s="25"/>
      <c r="CP588" s="25"/>
      <c r="CQ588" s="25"/>
      <c r="CR588" s="25"/>
      <c r="CS588" s="25"/>
      <c r="CT588" s="25"/>
      <c r="CU588" s="25"/>
      <c r="CV588" s="25"/>
      <c r="CW588" s="25"/>
      <c r="CX588" s="25"/>
      <c r="CY588" s="25"/>
      <c r="CZ588" s="25"/>
      <c r="DA588" s="25"/>
      <c r="DB588" s="25"/>
      <c r="DC588" s="25"/>
      <c r="DD588" s="25"/>
      <c r="DE588" s="25"/>
      <c r="DF588" s="25"/>
      <c r="DG588" s="25"/>
      <c r="DH588" s="25"/>
    </row>
    <row r="589" spans="1:112" s="223" customFormat="1">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c r="BZ589" s="25"/>
      <c r="CA589" s="25"/>
      <c r="CB589" s="25"/>
      <c r="CC589" s="25"/>
      <c r="CD589" s="25"/>
      <c r="CE589" s="25"/>
      <c r="CF589" s="25"/>
      <c r="CG589" s="25"/>
      <c r="CH589" s="25"/>
      <c r="CI589" s="25"/>
      <c r="CJ589" s="25"/>
      <c r="CK589" s="25"/>
      <c r="CL589" s="25"/>
      <c r="CM589" s="25"/>
      <c r="CN589" s="25"/>
      <c r="CO589" s="25"/>
      <c r="CP589" s="25"/>
      <c r="CQ589" s="25"/>
      <c r="CR589" s="25"/>
      <c r="CS589" s="25"/>
      <c r="CT589" s="25"/>
      <c r="CU589" s="25"/>
      <c r="CV589" s="25"/>
      <c r="CW589" s="25"/>
      <c r="CX589" s="25"/>
      <c r="CY589" s="25"/>
      <c r="CZ589" s="25"/>
      <c r="DA589" s="25"/>
      <c r="DB589" s="25"/>
      <c r="DC589" s="25"/>
      <c r="DD589" s="25"/>
      <c r="DE589" s="25"/>
      <c r="DF589" s="25"/>
      <c r="DG589" s="25"/>
      <c r="DH589" s="25"/>
    </row>
    <row r="590" spans="1:112" s="223" customFormat="1">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c r="CN590" s="25"/>
      <c r="CO590" s="25"/>
      <c r="CP590" s="25"/>
      <c r="CQ590" s="25"/>
      <c r="CR590" s="25"/>
      <c r="CS590" s="25"/>
      <c r="CT590" s="25"/>
      <c r="CU590" s="25"/>
      <c r="CV590" s="25"/>
      <c r="CW590" s="25"/>
      <c r="CX590" s="25"/>
      <c r="CY590" s="25"/>
      <c r="CZ590" s="25"/>
      <c r="DA590" s="25"/>
      <c r="DB590" s="25"/>
      <c r="DC590" s="25"/>
      <c r="DD590" s="25"/>
      <c r="DE590" s="25"/>
      <c r="DF590" s="25"/>
      <c r="DG590" s="25"/>
      <c r="DH590" s="25"/>
    </row>
    <row r="591" spans="1:112" s="223" customFormat="1">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c r="BZ591" s="25"/>
      <c r="CA591" s="25"/>
      <c r="CB591" s="25"/>
      <c r="CC591" s="25"/>
      <c r="CD591" s="25"/>
      <c r="CE591" s="25"/>
      <c r="CF591" s="25"/>
      <c r="CG591" s="25"/>
      <c r="CH591" s="25"/>
      <c r="CI591" s="25"/>
      <c r="CJ591" s="25"/>
      <c r="CK591" s="25"/>
      <c r="CL591" s="25"/>
      <c r="CM591" s="25"/>
      <c r="CN591" s="25"/>
      <c r="CO591" s="25"/>
      <c r="CP591" s="25"/>
      <c r="CQ591" s="25"/>
      <c r="CR591" s="25"/>
      <c r="CS591" s="25"/>
      <c r="CT591" s="25"/>
      <c r="CU591" s="25"/>
      <c r="CV591" s="25"/>
      <c r="CW591" s="25"/>
      <c r="CX591" s="25"/>
      <c r="CY591" s="25"/>
      <c r="CZ591" s="25"/>
      <c r="DA591" s="25"/>
      <c r="DB591" s="25"/>
      <c r="DC591" s="25"/>
      <c r="DD591" s="25"/>
      <c r="DE591" s="25"/>
      <c r="DF591" s="25"/>
      <c r="DG591" s="25"/>
      <c r="DH591" s="25"/>
    </row>
    <row r="592" spans="1:112" s="223" customFormat="1">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c r="BZ592" s="25"/>
      <c r="CA592" s="25"/>
      <c r="CB592" s="25"/>
      <c r="CC592" s="25"/>
      <c r="CD592" s="25"/>
      <c r="CE592" s="25"/>
      <c r="CF592" s="25"/>
      <c r="CG592" s="25"/>
      <c r="CH592" s="25"/>
      <c r="CI592" s="25"/>
      <c r="CJ592" s="25"/>
      <c r="CK592" s="25"/>
      <c r="CL592" s="25"/>
      <c r="CM592" s="25"/>
      <c r="CN592" s="25"/>
      <c r="CO592" s="25"/>
      <c r="CP592" s="25"/>
      <c r="CQ592" s="25"/>
      <c r="CR592" s="25"/>
      <c r="CS592" s="25"/>
      <c r="CT592" s="25"/>
      <c r="CU592" s="25"/>
      <c r="CV592" s="25"/>
      <c r="CW592" s="25"/>
      <c r="CX592" s="25"/>
      <c r="CY592" s="25"/>
      <c r="CZ592" s="25"/>
      <c r="DA592" s="25"/>
      <c r="DB592" s="25"/>
      <c r="DC592" s="25"/>
      <c r="DD592" s="25"/>
      <c r="DE592" s="25"/>
      <c r="DF592" s="25"/>
      <c r="DG592" s="25"/>
      <c r="DH592" s="25"/>
    </row>
    <row r="593" spans="1:112" s="223" customFormat="1">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c r="CD593" s="25"/>
      <c r="CE593" s="25"/>
      <c r="CF593" s="25"/>
      <c r="CG593" s="25"/>
      <c r="CH593" s="25"/>
      <c r="CI593" s="25"/>
      <c r="CJ593" s="25"/>
      <c r="CK593" s="25"/>
      <c r="CL593" s="25"/>
      <c r="CM593" s="25"/>
      <c r="CN593" s="25"/>
      <c r="CO593" s="25"/>
      <c r="CP593" s="25"/>
      <c r="CQ593" s="25"/>
      <c r="CR593" s="25"/>
      <c r="CS593" s="25"/>
      <c r="CT593" s="25"/>
      <c r="CU593" s="25"/>
      <c r="CV593" s="25"/>
      <c r="CW593" s="25"/>
      <c r="CX593" s="25"/>
      <c r="CY593" s="25"/>
      <c r="CZ593" s="25"/>
      <c r="DA593" s="25"/>
      <c r="DB593" s="25"/>
      <c r="DC593" s="25"/>
      <c r="DD593" s="25"/>
      <c r="DE593" s="25"/>
      <c r="DF593" s="25"/>
      <c r="DG593" s="25"/>
      <c r="DH593" s="25"/>
    </row>
    <row r="594" spans="1:112" s="223" customFormat="1">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c r="CD594" s="25"/>
      <c r="CE594" s="25"/>
      <c r="CF594" s="25"/>
      <c r="CG594" s="25"/>
      <c r="CH594" s="25"/>
      <c r="CI594" s="25"/>
      <c r="CJ594" s="25"/>
      <c r="CK594" s="25"/>
      <c r="CL594" s="25"/>
      <c r="CM594" s="25"/>
      <c r="CN594" s="25"/>
      <c r="CO594" s="25"/>
      <c r="CP594" s="25"/>
      <c r="CQ594" s="25"/>
      <c r="CR594" s="25"/>
      <c r="CS594" s="25"/>
      <c r="CT594" s="25"/>
      <c r="CU594" s="25"/>
      <c r="CV594" s="25"/>
      <c r="CW594" s="25"/>
      <c r="CX594" s="25"/>
      <c r="CY594" s="25"/>
      <c r="CZ594" s="25"/>
      <c r="DA594" s="25"/>
      <c r="DB594" s="25"/>
      <c r="DC594" s="25"/>
      <c r="DD594" s="25"/>
      <c r="DE594" s="25"/>
      <c r="DF594" s="25"/>
      <c r="DG594" s="25"/>
      <c r="DH594" s="25"/>
    </row>
    <row r="595" spans="1:112" s="223" customFormat="1">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c r="BZ595" s="25"/>
      <c r="CA595" s="25"/>
      <c r="CB595" s="25"/>
      <c r="CC595" s="25"/>
      <c r="CD595" s="25"/>
      <c r="CE595" s="25"/>
      <c r="CF595" s="25"/>
      <c r="CG595" s="25"/>
      <c r="CH595" s="25"/>
      <c r="CI595" s="25"/>
      <c r="CJ595" s="25"/>
      <c r="CK595" s="25"/>
      <c r="CL595" s="25"/>
      <c r="CM595" s="25"/>
      <c r="CN595" s="25"/>
      <c r="CO595" s="25"/>
      <c r="CP595" s="25"/>
      <c r="CQ595" s="25"/>
      <c r="CR595" s="25"/>
      <c r="CS595" s="25"/>
      <c r="CT595" s="25"/>
      <c r="CU595" s="25"/>
      <c r="CV595" s="25"/>
      <c r="CW595" s="25"/>
      <c r="CX595" s="25"/>
      <c r="CY595" s="25"/>
      <c r="CZ595" s="25"/>
      <c r="DA595" s="25"/>
      <c r="DB595" s="25"/>
      <c r="DC595" s="25"/>
      <c r="DD595" s="25"/>
      <c r="DE595" s="25"/>
      <c r="DF595" s="25"/>
      <c r="DG595" s="25"/>
      <c r="DH595" s="25"/>
    </row>
    <row r="596" spans="1:112" s="223" customFormat="1">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c r="BZ596" s="25"/>
      <c r="CA596" s="25"/>
      <c r="CB596" s="25"/>
      <c r="CC596" s="25"/>
      <c r="CD596" s="25"/>
      <c r="CE596" s="25"/>
      <c r="CF596" s="25"/>
      <c r="CG596" s="25"/>
      <c r="CH596" s="25"/>
      <c r="CI596" s="25"/>
      <c r="CJ596" s="25"/>
      <c r="CK596" s="25"/>
      <c r="CL596" s="25"/>
      <c r="CM596" s="25"/>
      <c r="CN596" s="25"/>
      <c r="CO596" s="25"/>
      <c r="CP596" s="25"/>
      <c r="CQ596" s="25"/>
      <c r="CR596" s="25"/>
      <c r="CS596" s="25"/>
      <c r="CT596" s="25"/>
      <c r="CU596" s="25"/>
      <c r="CV596" s="25"/>
      <c r="CW596" s="25"/>
      <c r="CX596" s="25"/>
      <c r="CY596" s="25"/>
      <c r="CZ596" s="25"/>
      <c r="DA596" s="25"/>
      <c r="DB596" s="25"/>
      <c r="DC596" s="25"/>
      <c r="DD596" s="25"/>
      <c r="DE596" s="25"/>
      <c r="DF596" s="25"/>
      <c r="DG596" s="25"/>
      <c r="DH596" s="25"/>
    </row>
    <row r="597" spans="1:112" s="223" customFormat="1">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c r="BZ597" s="25"/>
      <c r="CA597" s="25"/>
      <c r="CB597" s="25"/>
      <c r="CC597" s="25"/>
      <c r="CD597" s="25"/>
      <c r="CE597" s="25"/>
      <c r="CF597" s="25"/>
      <c r="CG597" s="25"/>
      <c r="CH597" s="25"/>
      <c r="CI597" s="25"/>
      <c r="CJ597" s="25"/>
      <c r="CK597" s="25"/>
      <c r="CL597" s="25"/>
      <c r="CM597" s="25"/>
      <c r="CN597" s="25"/>
      <c r="CO597" s="25"/>
      <c r="CP597" s="25"/>
      <c r="CQ597" s="25"/>
      <c r="CR597" s="25"/>
      <c r="CS597" s="25"/>
      <c r="CT597" s="25"/>
      <c r="CU597" s="25"/>
      <c r="CV597" s="25"/>
      <c r="CW597" s="25"/>
      <c r="CX597" s="25"/>
      <c r="CY597" s="25"/>
      <c r="CZ597" s="25"/>
      <c r="DA597" s="25"/>
      <c r="DB597" s="25"/>
      <c r="DC597" s="25"/>
      <c r="DD597" s="25"/>
      <c r="DE597" s="25"/>
      <c r="DF597" s="25"/>
      <c r="DG597" s="25"/>
      <c r="DH597" s="25"/>
    </row>
    <row r="598" spans="1:112" s="223" customFormat="1">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c r="CD598" s="25"/>
      <c r="CE598" s="25"/>
      <c r="CF598" s="25"/>
      <c r="CG598" s="25"/>
      <c r="CH598" s="25"/>
      <c r="CI598" s="25"/>
      <c r="CJ598" s="25"/>
      <c r="CK598" s="25"/>
      <c r="CL598" s="25"/>
      <c r="CM598" s="25"/>
      <c r="CN598" s="25"/>
      <c r="CO598" s="25"/>
      <c r="CP598" s="25"/>
      <c r="CQ598" s="25"/>
      <c r="CR598" s="25"/>
      <c r="CS598" s="25"/>
      <c r="CT598" s="25"/>
      <c r="CU598" s="25"/>
      <c r="CV598" s="25"/>
      <c r="CW598" s="25"/>
      <c r="CX598" s="25"/>
      <c r="CY598" s="25"/>
      <c r="CZ598" s="25"/>
      <c r="DA598" s="25"/>
      <c r="DB598" s="25"/>
      <c r="DC598" s="25"/>
      <c r="DD598" s="25"/>
      <c r="DE598" s="25"/>
      <c r="DF598" s="25"/>
      <c r="DG598" s="25"/>
      <c r="DH598" s="25"/>
    </row>
    <row r="599" spans="1:112" s="223" customFormat="1">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c r="BZ599" s="25"/>
      <c r="CA599" s="25"/>
      <c r="CB599" s="25"/>
      <c r="CC599" s="25"/>
      <c r="CD599" s="25"/>
      <c r="CE599" s="25"/>
      <c r="CF599" s="25"/>
      <c r="CG599" s="25"/>
      <c r="CH599" s="25"/>
      <c r="CI599" s="25"/>
      <c r="CJ599" s="25"/>
      <c r="CK599" s="25"/>
      <c r="CL599" s="25"/>
      <c r="CM599" s="25"/>
      <c r="CN599" s="25"/>
      <c r="CO599" s="25"/>
      <c r="CP599" s="25"/>
      <c r="CQ599" s="25"/>
      <c r="CR599" s="25"/>
      <c r="CS599" s="25"/>
      <c r="CT599" s="25"/>
      <c r="CU599" s="25"/>
      <c r="CV599" s="25"/>
      <c r="CW599" s="25"/>
      <c r="CX599" s="25"/>
      <c r="CY599" s="25"/>
      <c r="CZ599" s="25"/>
      <c r="DA599" s="25"/>
      <c r="DB599" s="25"/>
      <c r="DC599" s="25"/>
      <c r="DD599" s="25"/>
      <c r="DE599" s="25"/>
      <c r="DF599" s="25"/>
      <c r="DG599" s="25"/>
      <c r="DH599" s="25"/>
    </row>
    <row r="600" spans="1:112" s="223" customFormat="1">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c r="BZ600" s="25"/>
      <c r="CA600" s="25"/>
      <c r="CB600" s="25"/>
      <c r="CC600" s="25"/>
      <c r="CD600" s="25"/>
      <c r="CE600" s="25"/>
      <c r="CF600" s="25"/>
      <c r="CG600" s="25"/>
      <c r="CH600" s="25"/>
      <c r="CI600" s="25"/>
      <c r="CJ600" s="25"/>
      <c r="CK600" s="25"/>
      <c r="CL600" s="25"/>
      <c r="CM600" s="25"/>
      <c r="CN600" s="25"/>
      <c r="CO600" s="25"/>
      <c r="CP600" s="25"/>
      <c r="CQ600" s="25"/>
      <c r="CR600" s="25"/>
      <c r="CS600" s="25"/>
      <c r="CT600" s="25"/>
      <c r="CU600" s="25"/>
      <c r="CV600" s="25"/>
      <c r="CW600" s="25"/>
      <c r="CX600" s="25"/>
      <c r="CY600" s="25"/>
      <c r="CZ600" s="25"/>
      <c r="DA600" s="25"/>
      <c r="DB600" s="25"/>
      <c r="DC600" s="25"/>
      <c r="DD600" s="25"/>
      <c r="DE600" s="25"/>
      <c r="DF600" s="25"/>
      <c r="DG600" s="25"/>
      <c r="DH600" s="25"/>
    </row>
    <row r="601" spans="1:112" s="223" customFormat="1">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c r="BZ601" s="25"/>
      <c r="CA601" s="25"/>
      <c r="CB601" s="25"/>
      <c r="CC601" s="25"/>
      <c r="CD601" s="25"/>
      <c r="CE601" s="25"/>
      <c r="CF601" s="25"/>
      <c r="CG601" s="25"/>
      <c r="CH601" s="25"/>
      <c r="CI601" s="25"/>
      <c r="CJ601" s="25"/>
      <c r="CK601" s="25"/>
      <c r="CL601" s="25"/>
      <c r="CM601" s="25"/>
      <c r="CN601" s="25"/>
      <c r="CO601" s="25"/>
      <c r="CP601" s="25"/>
      <c r="CQ601" s="25"/>
      <c r="CR601" s="25"/>
      <c r="CS601" s="25"/>
      <c r="CT601" s="25"/>
      <c r="CU601" s="25"/>
      <c r="CV601" s="25"/>
      <c r="CW601" s="25"/>
      <c r="CX601" s="25"/>
      <c r="CY601" s="25"/>
      <c r="CZ601" s="25"/>
      <c r="DA601" s="25"/>
      <c r="DB601" s="25"/>
      <c r="DC601" s="25"/>
      <c r="DD601" s="25"/>
      <c r="DE601" s="25"/>
      <c r="DF601" s="25"/>
      <c r="DG601" s="25"/>
      <c r="DH601" s="25"/>
    </row>
    <row r="602" spans="1:112" s="223" customFormat="1">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c r="BZ602" s="25"/>
      <c r="CA602" s="25"/>
      <c r="CB602" s="25"/>
      <c r="CC602" s="25"/>
      <c r="CD602" s="25"/>
      <c r="CE602" s="25"/>
      <c r="CF602" s="25"/>
      <c r="CG602" s="25"/>
      <c r="CH602" s="25"/>
      <c r="CI602" s="25"/>
      <c r="CJ602" s="25"/>
      <c r="CK602" s="25"/>
      <c r="CL602" s="25"/>
      <c r="CM602" s="25"/>
      <c r="CN602" s="25"/>
      <c r="CO602" s="25"/>
      <c r="CP602" s="25"/>
      <c r="CQ602" s="25"/>
      <c r="CR602" s="25"/>
      <c r="CS602" s="25"/>
      <c r="CT602" s="25"/>
      <c r="CU602" s="25"/>
      <c r="CV602" s="25"/>
      <c r="CW602" s="25"/>
      <c r="CX602" s="25"/>
      <c r="CY602" s="25"/>
      <c r="CZ602" s="25"/>
      <c r="DA602" s="25"/>
      <c r="DB602" s="25"/>
      <c r="DC602" s="25"/>
      <c r="DD602" s="25"/>
      <c r="DE602" s="25"/>
      <c r="DF602" s="25"/>
      <c r="DG602" s="25"/>
      <c r="DH602" s="25"/>
    </row>
    <row r="603" spans="1:112" s="223" customFormat="1">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c r="CA603" s="25"/>
      <c r="CB603" s="25"/>
      <c r="CC603" s="25"/>
      <c r="CD603" s="25"/>
      <c r="CE603" s="25"/>
      <c r="CF603" s="25"/>
      <c r="CG603" s="25"/>
      <c r="CH603" s="25"/>
      <c r="CI603" s="25"/>
      <c r="CJ603" s="25"/>
      <c r="CK603" s="25"/>
      <c r="CL603" s="25"/>
      <c r="CM603" s="25"/>
      <c r="CN603" s="25"/>
      <c r="CO603" s="25"/>
      <c r="CP603" s="25"/>
      <c r="CQ603" s="25"/>
      <c r="CR603" s="25"/>
      <c r="CS603" s="25"/>
      <c r="CT603" s="25"/>
      <c r="CU603" s="25"/>
      <c r="CV603" s="25"/>
      <c r="CW603" s="25"/>
      <c r="CX603" s="25"/>
      <c r="CY603" s="25"/>
      <c r="CZ603" s="25"/>
      <c r="DA603" s="25"/>
      <c r="DB603" s="25"/>
      <c r="DC603" s="25"/>
      <c r="DD603" s="25"/>
      <c r="DE603" s="25"/>
      <c r="DF603" s="25"/>
      <c r="DG603" s="25"/>
      <c r="DH603" s="25"/>
    </row>
    <row r="604" spans="1:112" s="223" customFormat="1">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c r="CA604" s="25"/>
      <c r="CB604" s="25"/>
      <c r="CC604" s="25"/>
      <c r="CD604" s="25"/>
      <c r="CE604" s="25"/>
      <c r="CF604" s="25"/>
      <c r="CG604" s="25"/>
      <c r="CH604" s="25"/>
      <c r="CI604" s="25"/>
      <c r="CJ604" s="25"/>
      <c r="CK604" s="25"/>
      <c r="CL604" s="25"/>
      <c r="CM604" s="25"/>
      <c r="CN604" s="25"/>
      <c r="CO604" s="25"/>
      <c r="CP604" s="25"/>
      <c r="CQ604" s="25"/>
      <c r="CR604" s="25"/>
      <c r="CS604" s="25"/>
      <c r="CT604" s="25"/>
      <c r="CU604" s="25"/>
      <c r="CV604" s="25"/>
      <c r="CW604" s="25"/>
      <c r="CX604" s="25"/>
      <c r="CY604" s="25"/>
      <c r="CZ604" s="25"/>
      <c r="DA604" s="25"/>
      <c r="DB604" s="25"/>
      <c r="DC604" s="25"/>
      <c r="DD604" s="25"/>
      <c r="DE604" s="25"/>
      <c r="DF604" s="25"/>
      <c r="DG604" s="25"/>
      <c r="DH604" s="25"/>
    </row>
    <row r="605" spans="1:112" s="223" customFormat="1">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c r="BZ605" s="25"/>
      <c r="CA605" s="25"/>
      <c r="CB605" s="25"/>
      <c r="CC605" s="25"/>
      <c r="CD605" s="25"/>
      <c r="CE605" s="25"/>
      <c r="CF605" s="25"/>
      <c r="CG605" s="25"/>
      <c r="CH605" s="25"/>
      <c r="CI605" s="25"/>
      <c r="CJ605" s="25"/>
      <c r="CK605" s="25"/>
      <c r="CL605" s="25"/>
      <c r="CM605" s="25"/>
      <c r="CN605" s="25"/>
      <c r="CO605" s="25"/>
      <c r="CP605" s="25"/>
      <c r="CQ605" s="25"/>
      <c r="CR605" s="25"/>
      <c r="CS605" s="25"/>
      <c r="CT605" s="25"/>
      <c r="CU605" s="25"/>
      <c r="CV605" s="25"/>
      <c r="CW605" s="25"/>
      <c r="CX605" s="25"/>
      <c r="CY605" s="25"/>
      <c r="CZ605" s="25"/>
      <c r="DA605" s="25"/>
      <c r="DB605" s="25"/>
      <c r="DC605" s="25"/>
      <c r="DD605" s="25"/>
      <c r="DE605" s="25"/>
      <c r="DF605" s="25"/>
      <c r="DG605" s="25"/>
      <c r="DH605" s="25"/>
    </row>
    <row r="606" spans="1:112" s="223" customFormat="1">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row>
    <row r="607" spans="1:112" s="223" customFormat="1">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row>
    <row r="608" spans="1:112" s="223" customFormat="1">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c r="CN608" s="25"/>
      <c r="CO608" s="25"/>
      <c r="CP608" s="25"/>
      <c r="CQ608" s="25"/>
      <c r="CR608" s="25"/>
      <c r="CS608" s="25"/>
      <c r="CT608" s="25"/>
      <c r="CU608" s="25"/>
      <c r="CV608" s="25"/>
      <c r="CW608" s="25"/>
      <c r="CX608" s="25"/>
      <c r="CY608" s="25"/>
      <c r="CZ608" s="25"/>
      <c r="DA608" s="25"/>
      <c r="DB608" s="25"/>
      <c r="DC608" s="25"/>
      <c r="DD608" s="25"/>
      <c r="DE608" s="25"/>
      <c r="DF608" s="25"/>
      <c r="DG608" s="25"/>
      <c r="DH608" s="25"/>
    </row>
    <row r="609" spans="1:112" s="223" customFormat="1">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c r="BZ609" s="25"/>
      <c r="CA609" s="25"/>
      <c r="CB609" s="25"/>
      <c r="CC609" s="25"/>
      <c r="CD609" s="25"/>
      <c r="CE609" s="25"/>
      <c r="CF609" s="25"/>
      <c r="CG609" s="25"/>
      <c r="CH609" s="25"/>
      <c r="CI609" s="25"/>
      <c r="CJ609" s="25"/>
      <c r="CK609" s="25"/>
      <c r="CL609" s="25"/>
      <c r="CM609" s="25"/>
      <c r="CN609" s="25"/>
      <c r="CO609" s="25"/>
      <c r="CP609" s="25"/>
      <c r="CQ609" s="25"/>
      <c r="CR609" s="25"/>
      <c r="CS609" s="25"/>
      <c r="CT609" s="25"/>
      <c r="CU609" s="25"/>
      <c r="CV609" s="25"/>
      <c r="CW609" s="25"/>
      <c r="CX609" s="25"/>
      <c r="CY609" s="25"/>
      <c r="CZ609" s="25"/>
      <c r="DA609" s="25"/>
      <c r="DB609" s="25"/>
      <c r="DC609" s="25"/>
      <c r="DD609" s="25"/>
      <c r="DE609" s="25"/>
      <c r="DF609" s="25"/>
      <c r="DG609" s="25"/>
      <c r="DH609" s="25"/>
    </row>
    <row r="610" spans="1:112" s="223" customFormat="1">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c r="CA610" s="25"/>
      <c r="CB610" s="25"/>
      <c r="CC610" s="25"/>
      <c r="CD610" s="25"/>
      <c r="CE610" s="25"/>
      <c r="CF610" s="25"/>
      <c r="CG610" s="25"/>
      <c r="CH610" s="25"/>
      <c r="CI610" s="25"/>
      <c r="CJ610" s="25"/>
      <c r="CK610" s="25"/>
      <c r="CL610" s="25"/>
      <c r="CM610" s="25"/>
      <c r="CN610" s="25"/>
      <c r="CO610" s="25"/>
      <c r="CP610" s="25"/>
      <c r="CQ610" s="25"/>
      <c r="CR610" s="25"/>
      <c r="CS610" s="25"/>
      <c r="CT610" s="25"/>
      <c r="CU610" s="25"/>
      <c r="CV610" s="25"/>
      <c r="CW610" s="25"/>
      <c r="CX610" s="25"/>
      <c r="CY610" s="25"/>
      <c r="CZ610" s="25"/>
      <c r="DA610" s="25"/>
      <c r="DB610" s="25"/>
      <c r="DC610" s="25"/>
      <c r="DD610" s="25"/>
      <c r="DE610" s="25"/>
      <c r="DF610" s="25"/>
      <c r="DG610" s="25"/>
      <c r="DH610" s="25"/>
    </row>
    <row r="611" spans="1:112" s="223" customFormat="1">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c r="CD611" s="25"/>
      <c r="CE611" s="25"/>
      <c r="CF611" s="25"/>
      <c r="CG611" s="25"/>
      <c r="CH611" s="25"/>
      <c r="CI611" s="25"/>
      <c r="CJ611" s="25"/>
      <c r="CK611" s="25"/>
      <c r="CL611" s="25"/>
      <c r="CM611" s="25"/>
      <c r="CN611" s="25"/>
      <c r="CO611" s="25"/>
      <c r="CP611" s="25"/>
      <c r="CQ611" s="25"/>
      <c r="CR611" s="25"/>
      <c r="CS611" s="25"/>
      <c r="CT611" s="25"/>
      <c r="CU611" s="25"/>
      <c r="CV611" s="25"/>
      <c r="CW611" s="25"/>
      <c r="CX611" s="25"/>
      <c r="CY611" s="25"/>
      <c r="CZ611" s="25"/>
      <c r="DA611" s="25"/>
      <c r="DB611" s="25"/>
      <c r="DC611" s="25"/>
      <c r="DD611" s="25"/>
      <c r="DE611" s="25"/>
      <c r="DF611" s="25"/>
      <c r="DG611" s="25"/>
      <c r="DH611" s="25"/>
    </row>
    <row r="612" spans="1:112" s="223" customFormat="1">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c r="BZ612" s="25"/>
      <c r="CA612" s="25"/>
      <c r="CB612" s="25"/>
      <c r="CC612" s="25"/>
      <c r="CD612" s="25"/>
      <c r="CE612" s="25"/>
      <c r="CF612" s="25"/>
      <c r="CG612" s="25"/>
      <c r="CH612" s="25"/>
      <c r="CI612" s="25"/>
      <c r="CJ612" s="25"/>
      <c r="CK612" s="25"/>
      <c r="CL612" s="25"/>
      <c r="CM612" s="25"/>
      <c r="CN612" s="25"/>
      <c r="CO612" s="25"/>
      <c r="CP612" s="25"/>
      <c r="CQ612" s="25"/>
      <c r="CR612" s="25"/>
      <c r="CS612" s="25"/>
      <c r="CT612" s="25"/>
      <c r="CU612" s="25"/>
      <c r="CV612" s="25"/>
      <c r="CW612" s="25"/>
      <c r="CX612" s="25"/>
      <c r="CY612" s="25"/>
      <c r="CZ612" s="25"/>
      <c r="DA612" s="25"/>
      <c r="DB612" s="25"/>
      <c r="DC612" s="25"/>
      <c r="DD612" s="25"/>
      <c r="DE612" s="25"/>
      <c r="DF612" s="25"/>
      <c r="DG612" s="25"/>
      <c r="DH612" s="25"/>
    </row>
    <row r="613" spans="1:112" s="223" customFormat="1">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c r="BZ613" s="25"/>
      <c r="CA613" s="25"/>
      <c r="CB613" s="25"/>
      <c r="CC613" s="25"/>
      <c r="CD613" s="25"/>
      <c r="CE613" s="25"/>
      <c r="CF613" s="25"/>
      <c r="CG613" s="25"/>
      <c r="CH613" s="25"/>
      <c r="CI613" s="25"/>
      <c r="CJ613" s="25"/>
      <c r="CK613" s="25"/>
      <c r="CL613" s="25"/>
      <c r="CM613" s="25"/>
      <c r="CN613" s="25"/>
      <c r="CO613" s="25"/>
      <c r="CP613" s="25"/>
      <c r="CQ613" s="25"/>
      <c r="CR613" s="25"/>
      <c r="CS613" s="25"/>
      <c r="CT613" s="25"/>
      <c r="CU613" s="25"/>
      <c r="CV613" s="25"/>
      <c r="CW613" s="25"/>
      <c r="CX613" s="25"/>
      <c r="CY613" s="25"/>
      <c r="CZ613" s="25"/>
      <c r="DA613" s="25"/>
      <c r="DB613" s="25"/>
      <c r="DC613" s="25"/>
      <c r="DD613" s="25"/>
      <c r="DE613" s="25"/>
      <c r="DF613" s="25"/>
      <c r="DG613" s="25"/>
      <c r="DH613" s="25"/>
    </row>
    <row r="614" spans="1:112" s="223" customFormat="1">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c r="CN614" s="25"/>
      <c r="CO614" s="25"/>
      <c r="CP614" s="25"/>
      <c r="CQ614" s="25"/>
      <c r="CR614" s="25"/>
      <c r="CS614" s="25"/>
      <c r="CT614" s="25"/>
      <c r="CU614" s="25"/>
      <c r="CV614" s="25"/>
      <c r="CW614" s="25"/>
      <c r="CX614" s="25"/>
      <c r="CY614" s="25"/>
      <c r="CZ614" s="25"/>
      <c r="DA614" s="25"/>
      <c r="DB614" s="25"/>
      <c r="DC614" s="25"/>
      <c r="DD614" s="25"/>
      <c r="DE614" s="25"/>
      <c r="DF614" s="25"/>
      <c r="DG614" s="25"/>
      <c r="DH614" s="25"/>
    </row>
    <row r="615" spans="1:112" s="223" customFormat="1">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c r="CA615" s="25"/>
      <c r="CB615" s="25"/>
      <c r="CC615" s="25"/>
      <c r="CD615" s="25"/>
      <c r="CE615" s="25"/>
      <c r="CF615" s="25"/>
      <c r="CG615" s="25"/>
      <c r="CH615" s="25"/>
      <c r="CI615" s="25"/>
      <c r="CJ615" s="25"/>
      <c r="CK615" s="25"/>
      <c r="CL615" s="25"/>
      <c r="CM615" s="25"/>
      <c r="CN615" s="25"/>
      <c r="CO615" s="25"/>
      <c r="CP615" s="25"/>
      <c r="CQ615" s="25"/>
      <c r="CR615" s="25"/>
      <c r="CS615" s="25"/>
      <c r="CT615" s="25"/>
      <c r="CU615" s="25"/>
      <c r="CV615" s="25"/>
      <c r="CW615" s="25"/>
      <c r="CX615" s="25"/>
      <c r="CY615" s="25"/>
      <c r="CZ615" s="25"/>
      <c r="DA615" s="25"/>
      <c r="DB615" s="25"/>
      <c r="DC615" s="25"/>
      <c r="DD615" s="25"/>
      <c r="DE615" s="25"/>
      <c r="DF615" s="25"/>
      <c r="DG615" s="25"/>
      <c r="DH615" s="25"/>
    </row>
    <row r="616" spans="1:112" s="223" customFormat="1">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25"/>
      <c r="CD616" s="25"/>
      <c r="CE616" s="25"/>
      <c r="CF616" s="25"/>
      <c r="CG616" s="25"/>
      <c r="CH616" s="25"/>
      <c r="CI616" s="25"/>
      <c r="CJ616" s="25"/>
      <c r="CK616" s="25"/>
      <c r="CL616" s="25"/>
      <c r="CM616" s="25"/>
      <c r="CN616" s="25"/>
      <c r="CO616" s="25"/>
      <c r="CP616" s="25"/>
      <c r="CQ616" s="25"/>
      <c r="CR616" s="25"/>
      <c r="CS616" s="25"/>
      <c r="CT616" s="25"/>
      <c r="CU616" s="25"/>
      <c r="CV616" s="25"/>
      <c r="CW616" s="25"/>
      <c r="CX616" s="25"/>
      <c r="CY616" s="25"/>
      <c r="CZ616" s="25"/>
      <c r="DA616" s="25"/>
      <c r="DB616" s="25"/>
      <c r="DC616" s="25"/>
      <c r="DD616" s="25"/>
      <c r="DE616" s="25"/>
      <c r="DF616" s="25"/>
      <c r="DG616" s="25"/>
      <c r="DH616" s="25"/>
    </row>
    <row r="617" spans="1:112" s="223" customFormat="1">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c r="CA617" s="25"/>
      <c r="CB617" s="25"/>
      <c r="CC617" s="25"/>
      <c r="CD617" s="25"/>
      <c r="CE617" s="25"/>
      <c r="CF617" s="25"/>
      <c r="CG617" s="25"/>
      <c r="CH617" s="25"/>
      <c r="CI617" s="25"/>
      <c r="CJ617" s="25"/>
      <c r="CK617" s="25"/>
      <c r="CL617" s="25"/>
      <c r="CM617" s="25"/>
      <c r="CN617" s="25"/>
      <c r="CO617" s="25"/>
      <c r="CP617" s="25"/>
      <c r="CQ617" s="25"/>
      <c r="CR617" s="25"/>
      <c r="CS617" s="25"/>
      <c r="CT617" s="25"/>
      <c r="CU617" s="25"/>
      <c r="CV617" s="25"/>
      <c r="CW617" s="25"/>
      <c r="CX617" s="25"/>
      <c r="CY617" s="25"/>
      <c r="CZ617" s="25"/>
      <c r="DA617" s="25"/>
      <c r="DB617" s="25"/>
      <c r="DC617" s="25"/>
      <c r="DD617" s="25"/>
      <c r="DE617" s="25"/>
      <c r="DF617" s="25"/>
      <c r="DG617" s="25"/>
      <c r="DH617" s="25"/>
    </row>
    <row r="618" spans="1:112" s="223" customFormat="1">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c r="CA618" s="25"/>
      <c r="CB618" s="25"/>
      <c r="CC618" s="25"/>
      <c r="CD618" s="25"/>
      <c r="CE618" s="25"/>
      <c r="CF618" s="25"/>
      <c r="CG618" s="25"/>
      <c r="CH618" s="25"/>
      <c r="CI618" s="25"/>
      <c r="CJ618" s="25"/>
      <c r="CK618" s="25"/>
      <c r="CL618" s="25"/>
      <c r="CM618" s="25"/>
      <c r="CN618" s="25"/>
      <c r="CO618" s="25"/>
      <c r="CP618" s="25"/>
      <c r="CQ618" s="25"/>
      <c r="CR618" s="25"/>
      <c r="CS618" s="25"/>
      <c r="CT618" s="25"/>
      <c r="CU618" s="25"/>
      <c r="CV618" s="25"/>
      <c r="CW618" s="25"/>
      <c r="CX618" s="25"/>
      <c r="CY618" s="25"/>
      <c r="CZ618" s="25"/>
      <c r="DA618" s="25"/>
      <c r="DB618" s="25"/>
      <c r="DC618" s="25"/>
      <c r="DD618" s="25"/>
      <c r="DE618" s="25"/>
      <c r="DF618" s="25"/>
      <c r="DG618" s="25"/>
      <c r="DH618" s="25"/>
    </row>
    <row r="619" spans="1:112" s="223" customFormat="1">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25"/>
      <c r="CD619" s="25"/>
      <c r="CE619" s="25"/>
      <c r="CF619" s="25"/>
      <c r="CG619" s="25"/>
      <c r="CH619" s="25"/>
      <c r="CI619" s="25"/>
      <c r="CJ619" s="25"/>
      <c r="CK619" s="25"/>
      <c r="CL619" s="25"/>
      <c r="CM619" s="25"/>
      <c r="CN619" s="25"/>
      <c r="CO619" s="25"/>
      <c r="CP619" s="25"/>
      <c r="CQ619" s="25"/>
      <c r="CR619" s="25"/>
      <c r="CS619" s="25"/>
      <c r="CT619" s="25"/>
      <c r="CU619" s="25"/>
      <c r="CV619" s="25"/>
      <c r="CW619" s="25"/>
      <c r="CX619" s="25"/>
      <c r="CY619" s="25"/>
      <c r="CZ619" s="25"/>
      <c r="DA619" s="25"/>
      <c r="DB619" s="25"/>
      <c r="DC619" s="25"/>
      <c r="DD619" s="25"/>
      <c r="DE619" s="25"/>
      <c r="DF619" s="25"/>
      <c r="DG619" s="25"/>
      <c r="DH619" s="25"/>
    </row>
    <row r="620" spans="1:112" s="223" customFormat="1">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c r="BZ620" s="25"/>
      <c r="CA620" s="25"/>
      <c r="CB620" s="25"/>
      <c r="CC620" s="25"/>
      <c r="CD620" s="25"/>
      <c r="CE620" s="25"/>
      <c r="CF620" s="25"/>
      <c r="CG620" s="25"/>
      <c r="CH620" s="25"/>
      <c r="CI620" s="25"/>
      <c r="CJ620" s="25"/>
      <c r="CK620" s="25"/>
      <c r="CL620" s="25"/>
      <c r="CM620" s="25"/>
      <c r="CN620" s="25"/>
      <c r="CO620" s="25"/>
      <c r="CP620" s="25"/>
      <c r="CQ620" s="25"/>
      <c r="CR620" s="25"/>
      <c r="CS620" s="25"/>
      <c r="CT620" s="25"/>
      <c r="CU620" s="25"/>
      <c r="CV620" s="25"/>
      <c r="CW620" s="25"/>
      <c r="CX620" s="25"/>
      <c r="CY620" s="25"/>
      <c r="CZ620" s="25"/>
      <c r="DA620" s="25"/>
      <c r="DB620" s="25"/>
      <c r="DC620" s="25"/>
      <c r="DD620" s="25"/>
      <c r="DE620" s="25"/>
      <c r="DF620" s="25"/>
      <c r="DG620" s="25"/>
      <c r="DH620" s="25"/>
    </row>
    <row r="621" spans="1:112" s="223" customFormat="1">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c r="CA621" s="25"/>
      <c r="CB621" s="25"/>
      <c r="CC621" s="25"/>
      <c r="CD621" s="25"/>
      <c r="CE621" s="25"/>
      <c r="CF621" s="25"/>
      <c r="CG621" s="25"/>
      <c r="CH621" s="25"/>
      <c r="CI621" s="25"/>
      <c r="CJ621" s="25"/>
      <c r="CK621" s="25"/>
      <c r="CL621" s="25"/>
      <c r="CM621" s="25"/>
      <c r="CN621" s="25"/>
      <c r="CO621" s="25"/>
      <c r="CP621" s="25"/>
      <c r="CQ621" s="25"/>
      <c r="CR621" s="25"/>
      <c r="CS621" s="25"/>
      <c r="CT621" s="25"/>
      <c r="CU621" s="25"/>
      <c r="CV621" s="25"/>
      <c r="CW621" s="25"/>
      <c r="CX621" s="25"/>
      <c r="CY621" s="25"/>
      <c r="CZ621" s="25"/>
      <c r="DA621" s="25"/>
      <c r="DB621" s="25"/>
      <c r="DC621" s="25"/>
      <c r="DD621" s="25"/>
      <c r="DE621" s="25"/>
      <c r="DF621" s="25"/>
      <c r="DG621" s="25"/>
      <c r="DH621" s="25"/>
    </row>
    <row r="622" spans="1:112" s="223" customFormat="1">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c r="DE622" s="25"/>
      <c r="DF622" s="25"/>
      <c r="DG622" s="25"/>
      <c r="DH622" s="25"/>
    </row>
    <row r="623" spans="1:112" s="223" customFormat="1">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c r="CX623" s="25"/>
      <c r="CY623" s="25"/>
      <c r="CZ623" s="25"/>
      <c r="DA623" s="25"/>
      <c r="DB623" s="25"/>
      <c r="DC623" s="25"/>
      <c r="DD623" s="25"/>
      <c r="DE623" s="25"/>
      <c r="DF623" s="25"/>
      <c r="DG623" s="25"/>
      <c r="DH623" s="25"/>
    </row>
    <row r="624" spans="1:112" s="223" customFormat="1">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c r="CN624" s="25"/>
      <c r="CO624" s="25"/>
      <c r="CP624" s="25"/>
      <c r="CQ624" s="25"/>
      <c r="CR624" s="25"/>
      <c r="CS624" s="25"/>
      <c r="CT624" s="25"/>
      <c r="CU624" s="25"/>
      <c r="CV624" s="25"/>
      <c r="CW624" s="25"/>
      <c r="CX624" s="25"/>
      <c r="CY624" s="25"/>
      <c r="CZ624" s="25"/>
      <c r="DA624" s="25"/>
      <c r="DB624" s="25"/>
      <c r="DC624" s="25"/>
      <c r="DD624" s="25"/>
      <c r="DE624" s="25"/>
      <c r="DF624" s="25"/>
      <c r="DG624" s="25"/>
      <c r="DH624" s="25"/>
    </row>
    <row r="625" spans="1:112" s="223" customFormat="1">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c r="CA625" s="25"/>
      <c r="CB625" s="25"/>
      <c r="CC625" s="25"/>
      <c r="CD625" s="25"/>
      <c r="CE625" s="25"/>
      <c r="CF625" s="25"/>
      <c r="CG625" s="25"/>
      <c r="CH625" s="25"/>
      <c r="CI625" s="25"/>
      <c r="CJ625" s="25"/>
      <c r="CK625" s="25"/>
      <c r="CL625" s="25"/>
      <c r="CM625" s="25"/>
      <c r="CN625" s="25"/>
      <c r="CO625" s="25"/>
      <c r="CP625" s="25"/>
      <c r="CQ625" s="25"/>
      <c r="CR625" s="25"/>
      <c r="CS625" s="25"/>
      <c r="CT625" s="25"/>
      <c r="CU625" s="25"/>
      <c r="CV625" s="25"/>
      <c r="CW625" s="25"/>
      <c r="CX625" s="25"/>
      <c r="CY625" s="25"/>
      <c r="CZ625" s="25"/>
      <c r="DA625" s="25"/>
      <c r="DB625" s="25"/>
      <c r="DC625" s="25"/>
      <c r="DD625" s="25"/>
      <c r="DE625" s="25"/>
      <c r="DF625" s="25"/>
      <c r="DG625" s="25"/>
      <c r="DH625" s="25"/>
    </row>
    <row r="626" spans="1:112" s="223" customFormat="1">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c r="CD626" s="25"/>
      <c r="CE626" s="25"/>
      <c r="CF626" s="25"/>
      <c r="CG626" s="25"/>
      <c r="CH626" s="25"/>
      <c r="CI626" s="25"/>
      <c r="CJ626" s="25"/>
      <c r="CK626" s="25"/>
      <c r="CL626" s="25"/>
      <c r="CM626" s="25"/>
      <c r="CN626" s="25"/>
      <c r="CO626" s="25"/>
      <c r="CP626" s="25"/>
      <c r="CQ626" s="25"/>
      <c r="CR626" s="25"/>
      <c r="CS626" s="25"/>
      <c r="CT626" s="25"/>
      <c r="CU626" s="25"/>
      <c r="CV626" s="25"/>
      <c r="CW626" s="25"/>
      <c r="CX626" s="25"/>
      <c r="CY626" s="25"/>
      <c r="CZ626" s="25"/>
      <c r="DA626" s="25"/>
      <c r="DB626" s="25"/>
      <c r="DC626" s="25"/>
      <c r="DD626" s="25"/>
      <c r="DE626" s="25"/>
      <c r="DF626" s="25"/>
      <c r="DG626" s="25"/>
      <c r="DH626" s="25"/>
    </row>
    <row r="627" spans="1:112" s="223" customFormat="1">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c r="CD627" s="25"/>
      <c r="CE627" s="25"/>
      <c r="CF627" s="25"/>
      <c r="CG627" s="25"/>
      <c r="CH627" s="25"/>
      <c r="CI627" s="25"/>
      <c r="CJ627" s="25"/>
      <c r="CK627" s="25"/>
      <c r="CL627" s="25"/>
      <c r="CM627" s="25"/>
      <c r="CN627" s="25"/>
      <c r="CO627" s="25"/>
      <c r="CP627" s="25"/>
      <c r="CQ627" s="25"/>
      <c r="CR627" s="25"/>
      <c r="CS627" s="25"/>
      <c r="CT627" s="25"/>
      <c r="CU627" s="25"/>
      <c r="CV627" s="25"/>
      <c r="CW627" s="25"/>
      <c r="CX627" s="25"/>
      <c r="CY627" s="25"/>
      <c r="CZ627" s="25"/>
      <c r="DA627" s="25"/>
      <c r="DB627" s="25"/>
      <c r="DC627" s="25"/>
      <c r="DD627" s="25"/>
      <c r="DE627" s="25"/>
      <c r="DF627" s="25"/>
      <c r="DG627" s="25"/>
      <c r="DH627" s="25"/>
    </row>
    <row r="628" spans="1:112" s="223" customFormat="1">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c r="CD628" s="25"/>
      <c r="CE628" s="25"/>
      <c r="CF628" s="25"/>
      <c r="CG628" s="25"/>
      <c r="CH628" s="25"/>
      <c r="CI628" s="25"/>
      <c r="CJ628" s="25"/>
      <c r="CK628" s="25"/>
      <c r="CL628" s="25"/>
      <c r="CM628" s="25"/>
      <c r="CN628" s="25"/>
      <c r="CO628" s="25"/>
      <c r="CP628" s="25"/>
      <c r="CQ628" s="25"/>
      <c r="CR628" s="25"/>
      <c r="CS628" s="25"/>
      <c r="CT628" s="25"/>
      <c r="CU628" s="25"/>
      <c r="CV628" s="25"/>
      <c r="CW628" s="25"/>
      <c r="CX628" s="25"/>
      <c r="CY628" s="25"/>
      <c r="CZ628" s="25"/>
      <c r="DA628" s="25"/>
      <c r="DB628" s="25"/>
      <c r="DC628" s="25"/>
      <c r="DD628" s="25"/>
      <c r="DE628" s="25"/>
      <c r="DF628" s="25"/>
      <c r="DG628" s="25"/>
      <c r="DH628" s="25"/>
    </row>
    <row r="629" spans="1:112" s="223" customFormat="1">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c r="BX629" s="25"/>
      <c r="BY629" s="25"/>
      <c r="BZ629" s="25"/>
      <c r="CA629" s="25"/>
      <c r="CB629" s="25"/>
      <c r="CC629" s="25"/>
      <c r="CD629" s="25"/>
      <c r="CE629" s="25"/>
      <c r="CF629" s="25"/>
      <c r="CG629" s="25"/>
      <c r="CH629" s="25"/>
      <c r="CI629" s="25"/>
      <c r="CJ629" s="25"/>
      <c r="CK629" s="25"/>
      <c r="CL629" s="25"/>
      <c r="CM629" s="25"/>
      <c r="CN629" s="25"/>
      <c r="CO629" s="25"/>
      <c r="CP629" s="25"/>
      <c r="CQ629" s="25"/>
      <c r="CR629" s="25"/>
      <c r="CS629" s="25"/>
      <c r="CT629" s="25"/>
      <c r="CU629" s="25"/>
      <c r="CV629" s="25"/>
      <c r="CW629" s="25"/>
      <c r="CX629" s="25"/>
      <c r="CY629" s="25"/>
      <c r="CZ629" s="25"/>
      <c r="DA629" s="25"/>
      <c r="DB629" s="25"/>
      <c r="DC629" s="25"/>
      <c r="DD629" s="25"/>
      <c r="DE629" s="25"/>
      <c r="DF629" s="25"/>
      <c r="DG629" s="25"/>
      <c r="DH629" s="25"/>
    </row>
    <row r="630" spans="1:112" s="223" customFormat="1">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row>
    <row r="631" spans="1:112" s="223" customFormat="1">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c r="CD631" s="25"/>
      <c r="CE631" s="25"/>
      <c r="CF631" s="25"/>
      <c r="CG631" s="25"/>
      <c r="CH631" s="25"/>
      <c r="CI631" s="25"/>
      <c r="CJ631" s="25"/>
      <c r="CK631" s="25"/>
      <c r="CL631" s="25"/>
      <c r="CM631" s="25"/>
      <c r="CN631" s="25"/>
      <c r="CO631" s="25"/>
      <c r="CP631" s="25"/>
      <c r="CQ631" s="25"/>
      <c r="CR631" s="25"/>
      <c r="CS631" s="25"/>
      <c r="CT631" s="25"/>
      <c r="CU631" s="25"/>
      <c r="CV631" s="25"/>
      <c r="CW631" s="25"/>
      <c r="CX631" s="25"/>
      <c r="CY631" s="25"/>
      <c r="CZ631" s="25"/>
      <c r="DA631" s="25"/>
      <c r="DB631" s="25"/>
      <c r="DC631" s="25"/>
      <c r="DD631" s="25"/>
      <c r="DE631" s="25"/>
      <c r="DF631" s="25"/>
      <c r="DG631" s="25"/>
      <c r="DH631" s="25"/>
    </row>
    <row r="632" spans="1:112" s="223" customFormat="1">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c r="BX632" s="25"/>
      <c r="BY632" s="25"/>
      <c r="BZ632" s="25"/>
      <c r="CA632" s="25"/>
      <c r="CB632" s="25"/>
      <c r="CC632" s="25"/>
      <c r="CD632" s="25"/>
      <c r="CE632" s="25"/>
      <c r="CF632" s="25"/>
      <c r="CG632" s="25"/>
      <c r="CH632" s="25"/>
      <c r="CI632" s="25"/>
      <c r="CJ632" s="25"/>
      <c r="CK632" s="25"/>
      <c r="CL632" s="25"/>
      <c r="CM632" s="25"/>
      <c r="CN632" s="25"/>
      <c r="CO632" s="25"/>
      <c r="CP632" s="25"/>
      <c r="CQ632" s="25"/>
      <c r="CR632" s="25"/>
      <c r="CS632" s="25"/>
      <c r="CT632" s="25"/>
      <c r="CU632" s="25"/>
      <c r="CV632" s="25"/>
      <c r="CW632" s="25"/>
      <c r="CX632" s="25"/>
      <c r="CY632" s="25"/>
      <c r="CZ632" s="25"/>
      <c r="DA632" s="25"/>
      <c r="DB632" s="25"/>
      <c r="DC632" s="25"/>
      <c r="DD632" s="25"/>
      <c r="DE632" s="25"/>
      <c r="DF632" s="25"/>
      <c r="DG632" s="25"/>
      <c r="DH632" s="25"/>
    </row>
    <row r="633" spans="1:112" s="223" customFormat="1">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c r="CJ633" s="25"/>
      <c r="CK633" s="25"/>
      <c r="CL633" s="25"/>
      <c r="CM633" s="25"/>
      <c r="CN633" s="25"/>
      <c r="CO633" s="25"/>
      <c r="CP633" s="25"/>
      <c r="CQ633" s="25"/>
      <c r="CR633" s="25"/>
      <c r="CS633" s="25"/>
      <c r="CT633" s="25"/>
      <c r="CU633" s="25"/>
      <c r="CV633" s="25"/>
      <c r="CW633" s="25"/>
      <c r="CX633" s="25"/>
      <c r="CY633" s="25"/>
      <c r="CZ633" s="25"/>
      <c r="DA633" s="25"/>
      <c r="DB633" s="25"/>
      <c r="DC633" s="25"/>
      <c r="DD633" s="25"/>
      <c r="DE633" s="25"/>
      <c r="DF633" s="25"/>
      <c r="DG633" s="25"/>
      <c r="DH633" s="25"/>
    </row>
    <row r="634" spans="1:112" s="223" customFormat="1">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c r="BX634" s="25"/>
      <c r="BY634" s="25"/>
      <c r="BZ634" s="25"/>
      <c r="CA634" s="25"/>
      <c r="CB634" s="25"/>
      <c r="CC634" s="25"/>
      <c r="CD634" s="25"/>
      <c r="CE634" s="25"/>
      <c r="CF634" s="25"/>
      <c r="CG634" s="25"/>
      <c r="CH634" s="25"/>
      <c r="CI634" s="25"/>
      <c r="CJ634" s="25"/>
      <c r="CK634" s="25"/>
      <c r="CL634" s="25"/>
      <c r="CM634" s="25"/>
      <c r="CN634" s="25"/>
      <c r="CO634" s="25"/>
      <c r="CP634" s="25"/>
      <c r="CQ634" s="25"/>
      <c r="CR634" s="25"/>
      <c r="CS634" s="25"/>
      <c r="CT634" s="25"/>
      <c r="CU634" s="25"/>
      <c r="CV634" s="25"/>
      <c r="CW634" s="25"/>
      <c r="CX634" s="25"/>
      <c r="CY634" s="25"/>
      <c r="CZ634" s="25"/>
      <c r="DA634" s="25"/>
      <c r="DB634" s="25"/>
      <c r="DC634" s="25"/>
      <c r="DD634" s="25"/>
      <c r="DE634" s="25"/>
      <c r="DF634" s="25"/>
      <c r="DG634" s="25"/>
      <c r="DH634" s="25"/>
    </row>
    <row r="635" spans="1:112" s="223" customFormat="1">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c r="CA635" s="25"/>
      <c r="CB635" s="25"/>
      <c r="CC635" s="25"/>
      <c r="CD635" s="25"/>
      <c r="CE635" s="25"/>
      <c r="CF635" s="25"/>
      <c r="CG635" s="25"/>
      <c r="CH635" s="25"/>
      <c r="CI635" s="25"/>
      <c r="CJ635" s="25"/>
      <c r="CK635" s="25"/>
      <c r="CL635" s="25"/>
      <c r="CM635" s="25"/>
      <c r="CN635" s="25"/>
      <c r="CO635" s="25"/>
      <c r="CP635" s="25"/>
      <c r="CQ635" s="25"/>
      <c r="CR635" s="25"/>
      <c r="CS635" s="25"/>
      <c r="CT635" s="25"/>
      <c r="CU635" s="25"/>
      <c r="CV635" s="25"/>
      <c r="CW635" s="25"/>
      <c r="CX635" s="25"/>
      <c r="CY635" s="25"/>
      <c r="CZ635" s="25"/>
      <c r="DA635" s="25"/>
      <c r="DB635" s="25"/>
      <c r="DC635" s="25"/>
      <c r="DD635" s="25"/>
      <c r="DE635" s="25"/>
      <c r="DF635" s="25"/>
      <c r="DG635" s="25"/>
      <c r="DH635" s="25"/>
    </row>
    <row r="636" spans="1:112" s="223" customFormat="1">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c r="BV636" s="25"/>
      <c r="BW636" s="25"/>
      <c r="BX636" s="25"/>
      <c r="BY636" s="25"/>
      <c r="BZ636" s="25"/>
      <c r="CA636" s="25"/>
      <c r="CB636" s="25"/>
      <c r="CC636" s="25"/>
      <c r="CD636" s="25"/>
      <c r="CE636" s="25"/>
      <c r="CF636" s="25"/>
      <c r="CG636" s="25"/>
      <c r="CH636" s="25"/>
      <c r="CI636" s="25"/>
      <c r="CJ636" s="25"/>
      <c r="CK636" s="25"/>
      <c r="CL636" s="25"/>
      <c r="CM636" s="25"/>
      <c r="CN636" s="25"/>
      <c r="CO636" s="25"/>
      <c r="CP636" s="25"/>
      <c r="CQ636" s="25"/>
      <c r="CR636" s="25"/>
      <c r="CS636" s="25"/>
      <c r="CT636" s="25"/>
      <c r="CU636" s="25"/>
      <c r="CV636" s="25"/>
      <c r="CW636" s="25"/>
      <c r="CX636" s="25"/>
      <c r="CY636" s="25"/>
      <c r="CZ636" s="25"/>
      <c r="DA636" s="25"/>
      <c r="DB636" s="25"/>
      <c r="DC636" s="25"/>
      <c r="DD636" s="25"/>
      <c r="DE636" s="25"/>
      <c r="DF636" s="25"/>
      <c r="DG636" s="25"/>
      <c r="DH636" s="25"/>
    </row>
    <row r="637" spans="1:112" s="223" customFormat="1">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c r="CA637" s="25"/>
      <c r="CB637" s="25"/>
      <c r="CC637" s="25"/>
      <c r="CD637" s="25"/>
      <c r="CE637" s="25"/>
      <c r="CF637" s="25"/>
      <c r="CG637" s="25"/>
      <c r="CH637" s="25"/>
      <c r="CI637" s="25"/>
      <c r="CJ637" s="25"/>
      <c r="CK637" s="25"/>
      <c r="CL637" s="25"/>
      <c r="CM637" s="25"/>
      <c r="CN637" s="25"/>
      <c r="CO637" s="25"/>
      <c r="CP637" s="25"/>
      <c r="CQ637" s="25"/>
      <c r="CR637" s="25"/>
      <c r="CS637" s="25"/>
      <c r="CT637" s="25"/>
      <c r="CU637" s="25"/>
      <c r="CV637" s="25"/>
      <c r="CW637" s="25"/>
      <c r="CX637" s="25"/>
      <c r="CY637" s="25"/>
      <c r="CZ637" s="25"/>
      <c r="DA637" s="25"/>
      <c r="DB637" s="25"/>
      <c r="DC637" s="25"/>
      <c r="DD637" s="25"/>
      <c r="DE637" s="25"/>
      <c r="DF637" s="25"/>
      <c r="DG637" s="25"/>
      <c r="DH637" s="25"/>
    </row>
    <row r="638" spans="1:112" s="223" customFormat="1">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c r="CN638" s="25"/>
      <c r="CO638" s="25"/>
      <c r="CP638" s="25"/>
      <c r="CQ638" s="25"/>
      <c r="CR638" s="25"/>
      <c r="CS638" s="25"/>
      <c r="CT638" s="25"/>
      <c r="CU638" s="25"/>
      <c r="CV638" s="25"/>
      <c r="CW638" s="25"/>
      <c r="CX638" s="25"/>
      <c r="CY638" s="25"/>
      <c r="CZ638" s="25"/>
      <c r="DA638" s="25"/>
      <c r="DB638" s="25"/>
      <c r="DC638" s="25"/>
      <c r="DD638" s="25"/>
      <c r="DE638" s="25"/>
      <c r="DF638" s="25"/>
      <c r="DG638" s="25"/>
      <c r="DH638" s="25"/>
    </row>
    <row r="639" spans="1:112" s="223" customFormat="1">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c r="CA639" s="25"/>
      <c r="CB639" s="25"/>
      <c r="CC639" s="25"/>
      <c r="CD639" s="25"/>
      <c r="CE639" s="25"/>
      <c r="CF639" s="25"/>
      <c r="CG639" s="25"/>
      <c r="CH639" s="25"/>
      <c r="CI639" s="25"/>
      <c r="CJ639" s="25"/>
      <c r="CK639" s="25"/>
      <c r="CL639" s="25"/>
      <c r="CM639" s="25"/>
      <c r="CN639" s="25"/>
      <c r="CO639" s="25"/>
      <c r="CP639" s="25"/>
      <c r="CQ639" s="25"/>
      <c r="CR639" s="25"/>
      <c r="CS639" s="25"/>
      <c r="CT639" s="25"/>
      <c r="CU639" s="25"/>
      <c r="CV639" s="25"/>
      <c r="CW639" s="25"/>
      <c r="CX639" s="25"/>
      <c r="CY639" s="25"/>
      <c r="CZ639" s="25"/>
      <c r="DA639" s="25"/>
      <c r="DB639" s="25"/>
      <c r="DC639" s="25"/>
      <c r="DD639" s="25"/>
      <c r="DE639" s="25"/>
      <c r="DF639" s="25"/>
      <c r="DG639" s="25"/>
      <c r="DH639" s="25"/>
    </row>
    <row r="640" spans="1:112" s="223" customFormat="1">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c r="CA640" s="25"/>
      <c r="CB640" s="25"/>
      <c r="CC640" s="25"/>
      <c r="CD640" s="25"/>
      <c r="CE640" s="25"/>
      <c r="CF640" s="25"/>
      <c r="CG640" s="25"/>
      <c r="CH640" s="25"/>
      <c r="CI640" s="25"/>
      <c r="CJ640" s="25"/>
      <c r="CK640" s="25"/>
      <c r="CL640" s="25"/>
      <c r="CM640" s="25"/>
      <c r="CN640" s="25"/>
      <c r="CO640" s="25"/>
      <c r="CP640" s="25"/>
      <c r="CQ640" s="25"/>
      <c r="CR640" s="25"/>
      <c r="CS640" s="25"/>
      <c r="CT640" s="25"/>
      <c r="CU640" s="25"/>
      <c r="CV640" s="25"/>
      <c r="CW640" s="25"/>
      <c r="CX640" s="25"/>
      <c r="CY640" s="25"/>
      <c r="CZ640" s="25"/>
      <c r="DA640" s="25"/>
      <c r="DB640" s="25"/>
      <c r="DC640" s="25"/>
      <c r="DD640" s="25"/>
      <c r="DE640" s="25"/>
      <c r="DF640" s="25"/>
      <c r="DG640" s="25"/>
      <c r="DH640" s="25"/>
    </row>
    <row r="641" spans="1:112" s="223" customFormat="1">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c r="CN641" s="25"/>
      <c r="CO641" s="25"/>
      <c r="CP641" s="25"/>
      <c r="CQ641" s="25"/>
      <c r="CR641" s="25"/>
      <c r="CS641" s="25"/>
      <c r="CT641" s="25"/>
      <c r="CU641" s="25"/>
      <c r="CV641" s="25"/>
      <c r="CW641" s="25"/>
      <c r="CX641" s="25"/>
      <c r="CY641" s="25"/>
      <c r="CZ641" s="25"/>
      <c r="DA641" s="25"/>
      <c r="DB641" s="25"/>
      <c r="DC641" s="25"/>
      <c r="DD641" s="25"/>
      <c r="DE641" s="25"/>
      <c r="DF641" s="25"/>
      <c r="DG641" s="25"/>
      <c r="DH641" s="25"/>
    </row>
    <row r="642" spans="1:112" s="223" customFormat="1">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c r="CD642" s="25"/>
      <c r="CE642" s="25"/>
      <c r="CF642" s="25"/>
      <c r="CG642" s="25"/>
      <c r="CH642" s="25"/>
      <c r="CI642" s="25"/>
      <c r="CJ642" s="25"/>
      <c r="CK642" s="25"/>
      <c r="CL642" s="25"/>
      <c r="CM642" s="25"/>
      <c r="CN642" s="25"/>
      <c r="CO642" s="25"/>
      <c r="CP642" s="25"/>
      <c r="CQ642" s="25"/>
      <c r="CR642" s="25"/>
      <c r="CS642" s="25"/>
      <c r="CT642" s="25"/>
      <c r="CU642" s="25"/>
      <c r="CV642" s="25"/>
      <c r="CW642" s="25"/>
      <c r="CX642" s="25"/>
      <c r="CY642" s="25"/>
      <c r="CZ642" s="25"/>
      <c r="DA642" s="25"/>
      <c r="DB642" s="25"/>
      <c r="DC642" s="25"/>
      <c r="DD642" s="25"/>
      <c r="DE642" s="25"/>
      <c r="DF642" s="25"/>
      <c r="DG642" s="25"/>
      <c r="DH642" s="25"/>
    </row>
    <row r="643" spans="1:112" s="223" customFormat="1">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c r="CD643" s="25"/>
      <c r="CE643" s="25"/>
      <c r="CF643" s="25"/>
      <c r="CG643" s="25"/>
      <c r="CH643" s="25"/>
      <c r="CI643" s="25"/>
      <c r="CJ643" s="25"/>
      <c r="CK643" s="25"/>
      <c r="CL643" s="25"/>
      <c r="CM643" s="25"/>
      <c r="CN643" s="25"/>
      <c r="CO643" s="25"/>
      <c r="CP643" s="25"/>
      <c r="CQ643" s="25"/>
      <c r="CR643" s="25"/>
      <c r="CS643" s="25"/>
      <c r="CT643" s="25"/>
      <c r="CU643" s="25"/>
      <c r="CV643" s="25"/>
      <c r="CW643" s="25"/>
      <c r="CX643" s="25"/>
      <c r="CY643" s="25"/>
      <c r="CZ643" s="25"/>
      <c r="DA643" s="25"/>
      <c r="DB643" s="25"/>
      <c r="DC643" s="25"/>
      <c r="DD643" s="25"/>
      <c r="DE643" s="25"/>
      <c r="DF643" s="25"/>
      <c r="DG643" s="25"/>
      <c r="DH643" s="25"/>
    </row>
    <row r="644" spans="1:112" s="223" customFormat="1">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c r="BX644" s="25"/>
      <c r="BY644" s="25"/>
      <c r="BZ644" s="25"/>
      <c r="CA644" s="25"/>
      <c r="CB644" s="25"/>
      <c r="CC644" s="25"/>
      <c r="CD644" s="25"/>
      <c r="CE644" s="25"/>
      <c r="CF644" s="25"/>
      <c r="CG644" s="25"/>
      <c r="CH644" s="25"/>
      <c r="CI644" s="25"/>
      <c r="CJ644" s="25"/>
      <c r="CK644" s="25"/>
      <c r="CL644" s="25"/>
      <c r="CM644" s="25"/>
      <c r="CN644" s="25"/>
      <c r="CO644" s="25"/>
      <c r="CP644" s="25"/>
      <c r="CQ644" s="25"/>
      <c r="CR644" s="25"/>
      <c r="CS644" s="25"/>
      <c r="CT644" s="25"/>
      <c r="CU644" s="25"/>
      <c r="CV644" s="25"/>
      <c r="CW644" s="25"/>
      <c r="CX644" s="25"/>
      <c r="CY644" s="25"/>
      <c r="CZ644" s="25"/>
      <c r="DA644" s="25"/>
      <c r="DB644" s="25"/>
      <c r="DC644" s="25"/>
      <c r="DD644" s="25"/>
      <c r="DE644" s="25"/>
      <c r="DF644" s="25"/>
      <c r="DG644" s="25"/>
      <c r="DH644" s="25"/>
    </row>
    <row r="645" spans="1:112" s="223" customFormat="1">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c r="BX645" s="25"/>
      <c r="BY645" s="25"/>
      <c r="BZ645" s="25"/>
      <c r="CA645" s="25"/>
      <c r="CB645" s="25"/>
      <c r="CC645" s="25"/>
      <c r="CD645" s="25"/>
      <c r="CE645" s="25"/>
      <c r="CF645" s="25"/>
      <c r="CG645" s="25"/>
      <c r="CH645" s="25"/>
      <c r="CI645" s="25"/>
      <c r="CJ645" s="25"/>
      <c r="CK645" s="25"/>
      <c r="CL645" s="25"/>
      <c r="CM645" s="25"/>
      <c r="CN645" s="25"/>
      <c r="CO645" s="25"/>
      <c r="CP645" s="25"/>
      <c r="CQ645" s="25"/>
      <c r="CR645" s="25"/>
      <c r="CS645" s="25"/>
      <c r="CT645" s="25"/>
      <c r="CU645" s="25"/>
      <c r="CV645" s="25"/>
      <c r="CW645" s="25"/>
      <c r="CX645" s="25"/>
      <c r="CY645" s="25"/>
      <c r="CZ645" s="25"/>
      <c r="DA645" s="25"/>
      <c r="DB645" s="25"/>
      <c r="DC645" s="25"/>
      <c r="DD645" s="25"/>
      <c r="DE645" s="25"/>
      <c r="DF645" s="25"/>
      <c r="DG645" s="25"/>
      <c r="DH645" s="25"/>
    </row>
    <row r="646" spans="1:112" s="223" customFormat="1">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c r="CN646" s="25"/>
      <c r="CO646" s="25"/>
      <c r="CP646" s="25"/>
      <c r="CQ646" s="25"/>
      <c r="CR646" s="25"/>
      <c r="CS646" s="25"/>
      <c r="CT646" s="25"/>
      <c r="CU646" s="25"/>
      <c r="CV646" s="25"/>
      <c r="CW646" s="25"/>
      <c r="CX646" s="25"/>
      <c r="CY646" s="25"/>
      <c r="CZ646" s="25"/>
      <c r="DA646" s="25"/>
      <c r="DB646" s="25"/>
      <c r="DC646" s="25"/>
      <c r="DD646" s="25"/>
      <c r="DE646" s="25"/>
      <c r="DF646" s="25"/>
      <c r="DG646" s="25"/>
      <c r="DH646" s="25"/>
    </row>
    <row r="647" spans="1:112" s="223" customFormat="1">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25"/>
      <c r="CT647" s="25"/>
      <c r="CU647" s="25"/>
      <c r="CV647" s="25"/>
      <c r="CW647" s="25"/>
      <c r="CX647" s="25"/>
      <c r="CY647" s="25"/>
      <c r="CZ647" s="25"/>
      <c r="DA647" s="25"/>
      <c r="DB647" s="25"/>
      <c r="DC647" s="25"/>
      <c r="DD647" s="25"/>
      <c r="DE647" s="25"/>
      <c r="DF647" s="25"/>
      <c r="DG647" s="25"/>
      <c r="DH647" s="25"/>
    </row>
    <row r="648" spans="1:112" s="223" customFormat="1">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c r="CA648" s="25"/>
      <c r="CB648" s="25"/>
      <c r="CC648" s="25"/>
      <c r="CD648" s="25"/>
      <c r="CE648" s="25"/>
      <c r="CF648" s="25"/>
      <c r="CG648" s="25"/>
      <c r="CH648" s="25"/>
      <c r="CI648" s="25"/>
      <c r="CJ648" s="25"/>
      <c r="CK648" s="25"/>
      <c r="CL648" s="25"/>
      <c r="CM648" s="25"/>
      <c r="CN648" s="25"/>
      <c r="CO648" s="25"/>
      <c r="CP648" s="25"/>
      <c r="CQ648" s="25"/>
      <c r="CR648" s="25"/>
      <c r="CS648" s="25"/>
      <c r="CT648" s="25"/>
      <c r="CU648" s="25"/>
      <c r="CV648" s="25"/>
      <c r="CW648" s="25"/>
      <c r="CX648" s="25"/>
      <c r="CY648" s="25"/>
      <c r="CZ648" s="25"/>
      <c r="DA648" s="25"/>
      <c r="DB648" s="25"/>
      <c r="DC648" s="25"/>
      <c r="DD648" s="25"/>
      <c r="DE648" s="25"/>
      <c r="DF648" s="25"/>
      <c r="DG648" s="25"/>
      <c r="DH648" s="25"/>
    </row>
    <row r="649" spans="1:112" s="223" customFormat="1">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c r="CD649" s="25"/>
      <c r="CE649" s="25"/>
      <c r="CF649" s="25"/>
      <c r="CG649" s="25"/>
      <c r="CH649" s="25"/>
      <c r="CI649" s="25"/>
      <c r="CJ649" s="25"/>
      <c r="CK649" s="25"/>
      <c r="CL649" s="25"/>
      <c r="CM649" s="25"/>
      <c r="CN649" s="25"/>
      <c r="CO649" s="25"/>
      <c r="CP649" s="25"/>
      <c r="CQ649" s="25"/>
      <c r="CR649" s="25"/>
      <c r="CS649" s="25"/>
      <c r="CT649" s="25"/>
      <c r="CU649" s="25"/>
      <c r="CV649" s="25"/>
      <c r="CW649" s="25"/>
      <c r="CX649" s="25"/>
      <c r="CY649" s="25"/>
      <c r="CZ649" s="25"/>
      <c r="DA649" s="25"/>
      <c r="DB649" s="25"/>
      <c r="DC649" s="25"/>
      <c r="DD649" s="25"/>
      <c r="DE649" s="25"/>
      <c r="DF649" s="25"/>
      <c r="DG649" s="25"/>
      <c r="DH649" s="25"/>
    </row>
    <row r="650" spans="1:112" s="223" customFormat="1">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c r="CA650" s="25"/>
      <c r="CB650" s="25"/>
      <c r="CC650" s="25"/>
      <c r="CD650" s="25"/>
      <c r="CE650" s="25"/>
      <c r="CF650" s="25"/>
      <c r="CG650" s="25"/>
      <c r="CH650" s="25"/>
      <c r="CI650" s="25"/>
      <c r="CJ650" s="25"/>
      <c r="CK650" s="25"/>
      <c r="CL650" s="25"/>
      <c r="CM650" s="25"/>
      <c r="CN650" s="25"/>
      <c r="CO650" s="25"/>
      <c r="CP650" s="25"/>
      <c r="CQ650" s="25"/>
      <c r="CR650" s="25"/>
      <c r="CS650" s="25"/>
      <c r="CT650" s="25"/>
      <c r="CU650" s="25"/>
      <c r="CV650" s="25"/>
      <c r="CW650" s="25"/>
      <c r="CX650" s="25"/>
      <c r="CY650" s="25"/>
      <c r="CZ650" s="25"/>
      <c r="DA650" s="25"/>
      <c r="DB650" s="25"/>
      <c r="DC650" s="25"/>
      <c r="DD650" s="25"/>
      <c r="DE650" s="25"/>
      <c r="DF650" s="25"/>
      <c r="DG650" s="25"/>
      <c r="DH650" s="25"/>
    </row>
    <row r="651" spans="1:112" s="223" customFormat="1">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c r="CA651" s="25"/>
      <c r="CB651" s="25"/>
      <c r="CC651" s="25"/>
      <c r="CD651" s="25"/>
      <c r="CE651" s="25"/>
      <c r="CF651" s="25"/>
      <c r="CG651" s="25"/>
      <c r="CH651" s="25"/>
      <c r="CI651" s="25"/>
      <c r="CJ651" s="25"/>
      <c r="CK651" s="25"/>
      <c r="CL651" s="25"/>
      <c r="CM651" s="25"/>
      <c r="CN651" s="25"/>
      <c r="CO651" s="25"/>
      <c r="CP651" s="25"/>
      <c r="CQ651" s="25"/>
      <c r="CR651" s="25"/>
      <c r="CS651" s="25"/>
      <c r="CT651" s="25"/>
      <c r="CU651" s="25"/>
      <c r="CV651" s="25"/>
      <c r="CW651" s="25"/>
      <c r="CX651" s="25"/>
      <c r="CY651" s="25"/>
      <c r="CZ651" s="25"/>
      <c r="DA651" s="25"/>
      <c r="DB651" s="25"/>
      <c r="DC651" s="25"/>
      <c r="DD651" s="25"/>
      <c r="DE651" s="25"/>
      <c r="DF651" s="25"/>
      <c r="DG651" s="25"/>
      <c r="DH651" s="25"/>
    </row>
    <row r="652" spans="1:112" s="223" customFormat="1">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25"/>
      <c r="CD652" s="25"/>
      <c r="CE652" s="25"/>
      <c r="CF652" s="25"/>
      <c r="CG652" s="25"/>
      <c r="CH652" s="25"/>
      <c r="CI652" s="25"/>
      <c r="CJ652" s="25"/>
      <c r="CK652" s="25"/>
      <c r="CL652" s="25"/>
      <c r="CM652" s="25"/>
      <c r="CN652" s="25"/>
      <c r="CO652" s="25"/>
      <c r="CP652" s="25"/>
      <c r="CQ652" s="25"/>
      <c r="CR652" s="25"/>
      <c r="CS652" s="25"/>
      <c r="CT652" s="25"/>
      <c r="CU652" s="25"/>
      <c r="CV652" s="25"/>
      <c r="CW652" s="25"/>
      <c r="CX652" s="25"/>
      <c r="CY652" s="25"/>
      <c r="CZ652" s="25"/>
      <c r="DA652" s="25"/>
      <c r="DB652" s="25"/>
      <c r="DC652" s="25"/>
      <c r="DD652" s="25"/>
      <c r="DE652" s="25"/>
      <c r="DF652" s="25"/>
      <c r="DG652" s="25"/>
      <c r="DH652" s="25"/>
    </row>
    <row r="653" spans="1:112" s="223" customFormat="1">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c r="CA653" s="25"/>
      <c r="CB653" s="25"/>
      <c r="CC653" s="25"/>
      <c r="CD653" s="25"/>
      <c r="CE653" s="25"/>
      <c r="CF653" s="25"/>
      <c r="CG653" s="25"/>
      <c r="CH653" s="25"/>
      <c r="CI653" s="25"/>
      <c r="CJ653" s="25"/>
      <c r="CK653" s="25"/>
      <c r="CL653" s="25"/>
      <c r="CM653" s="25"/>
      <c r="CN653" s="25"/>
      <c r="CO653" s="25"/>
      <c r="CP653" s="25"/>
      <c r="CQ653" s="25"/>
      <c r="CR653" s="25"/>
      <c r="CS653" s="25"/>
      <c r="CT653" s="25"/>
      <c r="CU653" s="25"/>
      <c r="CV653" s="25"/>
      <c r="CW653" s="25"/>
      <c r="CX653" s="25"/>
      <c r="CY653" s="25"/>
      <c r="CZ653" s="25"/>
      <c r="DA653" s="25"/>
      <c r="DB653" s="25"/>
      <c r="DC653" s="25"/>
      <c r="DD653" s="25"/>
      <c r="DE653" s="25"/>
      <c r="DF653" s="25"/>
      <c r="DG653" s="25"/>
      <c r="DH653" s="25"/>
    </row>
    <row r="654" spans="1:112" s="223" customFormat="1">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c r="CA654" s="25"/>
      <c r="CB654" s="25"/>
      <c r="CC654" s="25"/>
      <c r="CD654" s="25"/>
      <c r="CE654" s="25"/>
      <c r="CF654" s="25"/>
      <c r="CG654" s="25"/>
      <c r="CH654" s="25"/>
      <c r="CI654" s="25"/>
      <c r="CJ654" s="25"/>
      <c r="CK654" s="25"/>
      <c r="CL654" s="25"/>
      <c r="CM654" s="25"/>
      <c r="CN654" s="25"/>
      <c r="CO654" s="25"/>
      <c r="CP654" s="25"/>
      <c r="CQ654" s="25"/>
      <c r="CR654" s="25"/>
      <c r="CS654" s="25"/>
      <c r="CT654" s="25"/>
      <c r="CU654" s="25"/>
      <c r="CV654" s="25"/>
      <c r="CW654" s="25"/>
      <c r="CX654" s="25"/>
      <c r="CY654" s="25"/>
      <c r="CZ654" s="25"/>
      <c r="DA654" s="25"/>
      <c r="DB654" s="25"/>
      <c r="DC654" s="25"/>
      <c r="DD654" s="25"/>
      <c r="DE654" s="25"/>
      <c r="DF654" s="25"/>
      <c r="DG654" s="25"/>
      <c r="DH654" s="25"/>
    </row>
    <row r="655" spans="1:112" s="223" customFormat="1">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25"/>
      <c r="CD655" s="25"/>
      <c r="CE655" s="25"/>
      <c r="CF655" s="25"/>
      <c r="CG655" s="25"/>
      <c r="CH655" s="25"/>
      <c r="CI655" s="25"/>
      <c r="CJ655" s="25"/>
      <c r="CK655" s="25"/>
      <c r="CL655" s="25"/>
      <c r="CM655" s="25"/>
      <c r="CN655" s="25"/>
      <c r="CO655" s="25"/>
      <c r="CP655" s="25"/>
      <c r="CQ655" s="25"/>
      <c r="CR655" s="25"/>
      <c r="CS655" s="25"/>
      <c r="CT655" s="25"/>
      <c r="CU655" s="25"/>
      <c r="CV655" s="25"/>
      <c r="CW655" s="25"/>
      <c r="CX655" s="25"/>
      <c r="CY655" s="25"/>
      <c r="CZ655" s="25"/>
      <c r="DA655" s="25"/>
      <c r="DB655" s="25"/>
      <c r="DC655" s="25"/>
      <c r="DD655" s="25"/>
      <c r="DE655" s="25"/>
      <c r="DF655" s="25"/>
      <c r="DG655" s="25"/>
      <c r="DH655" s="25"/>
    </row>
    <row r="656" spans="1:112" s="223" customFormat="1">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c r="BV656" s="25"/>
      <c r="BW656" s="25"/>
      <c r="BX656" s="25"/>
      <c r="BY656" s="25"/>
      <c r="BZ656" s="25"/>
      <c r="CA656" s="25"/>
      <c r="CB656" s="25"/>
      <c r="CC656" s="25"/>
      <c r="CD656" s="25"/>
      <c r="CE656" s="25"/>
      <c r="CF656" s="25"/>
      <c r="CG656" s="25"/>
      <c r="CH656" s="25"/>
      <c r="CI656" s="25"/>
      <c r="CJ656" s="25"/>
      <c r="CK656" s="25"/>
      <c r="CL656" s="25"/>
      <c r="CM656" s="25"/>
      <c r="CN656" s="25"/>
      <c r="CO656" s="25"/>
      <c r="CP656" s="25"/>
      <c r="CQ656" s="25"/>
      <c r="CR656" s="25"/>
      <c r="CS656" s="25"/>
      <c r="CT656" s="25"/>
      <c r="CU656" s="25"/>
      <c r="CV656" s="25"/>
      <c r="CW656" s="25"/>
      <c r="CX656" s="25"/>
      <c r="CY656" s="25"/>
      <c r="CZ656" s="25"/>
      <c r="DA656" s="25"/>
      <c r="DB656" s="25"/>
      <c r="DC656" s="25"/>
      <c r="DD656" s="25"/>
      <c r="DE656" s="25"/>
      <c r="DF656" s="25"/>
      <c r="DG656" s="25"/>
      <c r="DH656" s="25"/>
    </row>
    <row r="657" spans="1:112" s="223" customFormat="1">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c r="BV657" s="25"/>
      <c r="BW657" s="25"/>
      <c r="BX657" s="25"/>
      <c r="BY657" s="25"/>
      <c r="BZ657" s="25"/>
      <c r="CA657" s="25"/>
      <c r="CB657" s="25"/>
      <c r="CC657" s="25"/>
      <c r="CD657" s="25"/>
      <c r="CE657" s="25"/>
      <c r="CF657" s="25"/>
      <c r="CG657" s="25"/>
      <c r="CH657" s="25"/>
      <c r="CI657" s="25"/>
      <c r="CJ657" s="25"/>
      <c r="CK657" s="25"/>
      <c r="CL657" s="25"/>
      <c r="CM657" s="25"/>
      <c r="CN657" s="25"/>
      <c r="CO657" s="25"/>
      <c r="CP657" s="25"/>
      <c r="CQ657" s="25"/>
      <c r="CR657" s="25"/>
      <c r="CS657" s="25"/>
      <c r="CT657" s="25"/>
      <c r="CU657" s="25"/>
      <c r="CV657" s="25"/>
      <c r="CW657" s="25"/>
      <c r="CX657" s="25"/>
      <c r="CY657" s="25"/>
      <c r="CZ657" s="25"/>
      <c r="DA657" s="25"/>
      <c r="DB657" s="25"/>
      <c r="DC657" s="25"/>
      <c r="DD657" s="25"/>
      <c r="DE657" s="25"/>
      <c r="DF657" s="25"/>
      <c r="DG657" s="25"/>
      <c r="DH657" s="25"/>
    </row>
    <row r="658" spans="1:112" s="223" customFormat="1">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c r="BV658" s="25"/>
      <c r="BW658" s="25"/>
      <c r="BX658" s="25"/>
      <c r="BY658" s="25"/>
      <c r="BZ658" s="25"/>
      <c r="CA658" s="25"/>
      <c r="CB658" s="25"/>
      <c r="CC658" s="25"/>
      <c r="CD658" s="25"/>
      <c r="CE658" s="25"/>
      <c r="CF658" s="25"/>
      <c r="CG658" s="25"/>
      <c r="CH658" s="25"/>
      <c r="CI658" s="25"/>
      <c r="CJ658" s="25"/>
      <c r="CK658" s="25"/>
      <c r="CL658" s="25"/>
      <c r="CM658" s="25"/>
      <c r="CN658" s="25"/>
      <c r="CO658" s="25"/>
      <c r="CP658" s="25"/>
      <c r="CQ658" s="25"/>
      <c r="CR658" s="25"/>
      <c r="CS658" s="25"/>
      <c r="CT658" s="25"/>
      <c r="CU658" s="25"/>
      <c r="CV658" s="25"/>
      <c r="CW658" s="25"/>
      <c r="CX658" s="25"/>
      <c r="CY658" s="25"/>
      <c r="CZ658" s="25"/>
      <c r="DA658" s="25"/>
      <c r="DB658" s="25"/>
      <c r="DC658" s="25"/>
      <c r="DD658" s="25"/>
      <c r="DE658" s="25"/>
      <c r="DF658" s="25"/>
      <c r="DG658" s="25"/>
      <c r="DH658" s="25"/>
    </row>
    <row r="659" spans="1:112" s="223" customFormat="1">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c r="CA659" s="25"/>
      <c r="CB659" s="25"/>
      <c r="CC659" s="25"/>
      <c r="CD659" s="25"/>
      <c r="CE659" s="25"/>
      <c r="CF659" s="25"/>
      <c r="CG659" s="25"/>
      <c r="CH659" s="25"/>
      <c r="CI659" s="25"/>
      <c r="CJ659" s="25"/>
      <c r="CK659" s="25"/>
      <c r="CL659" s="25"/>
      <c r="CM659" s="25"/>
      <c r="CN659" s="25"/>
      <c r="CO659" s="25"/>
      <c r="CP659" s="25"/>
      <c r="CQ659" s="25"/>
      <c r="CR659" s="25"/>
      <c r="CS659" s="25"/>
      <c r="CT659" s="25"/>
      <c r="CU659" s="25"/>
      <c r="CV659" s="25"/>
      <c r="CW659" s="25"/>
      <c r="CX659" s="25"/>
      <c r="CY659" s="25"/>
      <c r="CZ659" s="25"/>
      <c r="DA659" s="25"/>
      <c r="DB659" s="25"/>
      <c r="DC659" s="25"/>
      <c r="DD659" s="25"/>
      <c r="DE659" s="25"/>
      <c r="DF659" s="25"/>
      <c r="DG659" s="25"/>
      <c r="DH659" s="25"/>
    </row>
    <row r="660" spans="1:112" s="223" customFormat="1">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c r="CA660" s="25"/>
      <c r="CB660" s="25"/>
      <c r="CC660" s="25"/>
      <c r="CD660" s="25"/>
      <c r="CE660" s="25"/>
      <c r="CF660" s="25"/>
      <c r="CG660" s="25"/>
      <c r="CH660" s="25"/>
      <c r="CI660" s="25"/>
      <c r="CJ660" s="25"/>
      <c r="CK660" s="25"/>
      <c r="CL660" s="25"/>
      <c r="CM660" s="25"/>
      <c r="CN660" s="25"/>
      <c r="CO660" s="25"/>
      <c r="CP660" s="25"/>
      <c r="CQ660" s="25"/>
      <c r="CR660" s="25"/>
      <c r="CS660" s="25"/>
      <c r="CT660" s="25"/>
      <c r="CU660" s="25"/>
      <c r="CV660" s="25"/>
      <c r="CW660" s="25"/>
      <c r="CX660" s="25"/>
      <c r="CY660" s="25"/>
      <c r="CZ660" s="25"/>
      <c r="DA660" s="25"/>
      <c r="DB660" s="25"/>
      <c r="DC660" s="25"/>
      <c r="DD660" s="25"/>
      <c r="DE660" s="25"/>
      <c r="DF660" s="25"/>
      <c r="DG660" s="25"/>
      <c r="DH660" s="25"/>
    </row>
    <row r="661" spans="1:112" s="223" customFormat="1">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c r="BV661" s="25"/>
      <c r="BW661" s="25"/>
      <c r="BX661" s="25"/>
      <c r="BY661" s="25"/>
      <c r="BZ661" s="25"/>
      <c r="CA661" s="25"/>
      <c r="CB661" s="25"/>
      <c r="CC661" s="25"/>
      <c r="CD661" s="25"/>
      <c r="CE661" s="25"/>
      <c r="CF661" s="25"/>
      <c r="CG661" s="25"/>
      <c r="CH661" s="25"/>
      <c r="CI661" s="25"/>
      <c r="CJ661" s="25"/>
      <c r="CK661" s="25"/>
      <c r="CL661" s="25"/>
      <c r="CM661" s="25"/>
      <c r="CN661" s="25"/>
      <c r="CO661" s="25"/>
      <c r="CP661" s="25"/>
      <c r="CQ661" s="25"/>
      <c r="CR661" s="25"/>
      <c r="CS661" s="25"/>
      <c r="CT661" s="25"/>
      <c r="CU661" s="25"/>
      <c r="CV661" s="25"/>
      <c r="CW661" s="25"/>
      <c r="CX661" s="25"/>
      <c r="CY661" s="25"/>
      <c r="CZ661" s="25"/>
      <c r="DA661" s="25"/>
      <c r="DB661" s="25"/>
      <c r="DC661" s="25"/>
      <c r="DD661" s="25"/>
      <c r="DE661" s="25"/>
      <c r="DF661" s="25"/>
      <c r="DG661" s="25"/>
      <c r="DH661" s="25"/>
    </row>
    <row r="662" spans="1:112" s="223" customFormat="1">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c r="CD662" s="25"/>
      <c r="CE662" s="25"/>
      <c r="CF662" s="25"/>
      <c r="CG662" s="25"/>
      <c r="CH662" s="25"/>
      <c r="CI662" s="25"/>
      <c r="CJ662" s="25"/>
      <c r="CK662" s="25"/>
      <c r="CL662" s="25"/>
      <c r="CM662" s="25"/>
      <c r="CN662" s="25"/>
      <c r="CO662" s="25"/>
      <c r="CP662" s="25"/>
      <c r="CQ662" s="25"/>
      <c r="CR662" s="25"/>
      <c r="CS662" s="25"/>
      <c r="CT662" s="25"/>
      <c r="CU662" s="25"/>
      <c r="CV662" s="25"/>
      <c r="CW662" s="25"/>
      <c r="CX662" s="25"/>
      <c r="CY662" s="25"/>
      <c r="CZ662" s="25"/>
      <c r="DA662" s="25"/>
      <c r="DB662" s="25"/>
      <c r="DC662" s="25"/>
      <c r="DD662" s="25"/>
      <c r="DE662" s="25"/>
      <c r="DF662" s="25"/>
      <c r="DG662" s="25"/>
      <c r="DH662" s="25"/>
    </row>
    <row r="663" spans="1:112" s="223" customFormat="1">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c r="CA663" s="25"/>
      <c r="CB663" s="25"/>
      <c r="CC663" s="25"/>
      <c r="CD663" s="25"/>
      <c r="CE663" s="25"/>
      <c r="CF663" s="25"/>
      <c r="CG663" s="25"/>
      <c r="CH663" s="25"/>
      <c r="CI663" s="25"/>
      <c r="CJ663" s="25"/>
      <c r="CK663" s="25"/>
      <c r="CL663" s="25"/>
      <c r="CM663" s="25"/>
      <c r="CN663" s="25"/>
      <c r="CO663" s="25"/>
      <c r="CP663" s="25"/>
      <c r="CQ663" s="25"/>
      <c r="CR663" s="25"/>
      <c r="CS663" s="25"/>
      <c r="CT663" s="25"/>
      <c r="CU663" s="25"/>
      <c r="CV663" s="25"/>
      <c r="CW663" s="25"/>
      <c r="CX663" s="25"/>
      <c r="CY663" s="25"/>
      <c r="CZ663" s="25"/>
      <c r="DA663" s="25"/>
      <c r="DB663" s="25"/>
      <c r="DC663" s="25"/>
      <c r="DD663" s="25"/>
      <c r="DE663" s="25"/>
      <c r="DF663" s="25"/>
      <c r="DG663" s="25"/>
      <c r="DH663" s="25"/>
    </row>
    <row r="664" spans="1:112" s="223" customFormat="1">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c r="CA664" s="25"/>
      <c r="CB664" s="25"/>
      <c r="CC664" s="25"/>
      <c r="CD664" s="25"/>
      <c r="CE664" s="25"/>
      <c r="CF664" s="25"/>
      <c r="CG664" s="25"/>
      <c r="CH664" s="25"/>
      <c r="CI664" s="25"/>
      <c r="CJ664" s="25"/>
      <c r="CK664" s="25"/>
      <c r="CL664" s="25"/>
      <c r="CM664" s="25"/>
      <c r="CN664" s="25"/>
      <c r="CO664" s="25"/>
      <c r="CP664" s="25"/>
      <c r="CQ664" s="25"/>
      <c r="CR664" s="25"/>
      <c r="CS664" s="25"/>
      <c r="CT664" s="25"/>
      <c r="CU664" s="25"/>
      <c r="CV664" s="25"/>
      <c r="CW664" s="25"/>
      <c r="CX664" s="25"/>
      <c r="CY664" s="25"/>
      <c r="CZ664" s="25"/>
      <c r="DA664" s="25"/>
      <c r="DB664" s="25"/>
      <c r="DC664" s="25"/>
      <c r="DD664" s="25"/>
      <c r="DE664" s="25"/>
      <c r="DF664" s="25"/>
      <c r="DG664" s="25"/>
      <c r="DH664" s="25"/>
    </row>
    <row r="665" spans="1:112" s="223" customFormat="1">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c r="CA665" s="25"/>
      <c r="CB665" s="25"/>
      <c r="CC665" s="25"/>
      <c r="CD665" s="25"/>
      <c r="CE665" s="25"/>
      <c r="CF665" s="25"/>
      <c r="CG665" s="25"/>
      <c r="CH665" s="25"/>
      <c r="CI665" s="25"/>
      <c r="CJ665" s="25"/>
      <c r="CK665" s="25"/>
      <c r="CL665" s="25"/>
      <c r="CM665" s="25"/>
      <c r="CN665" s="25"/>
      <c r="CO665" s="25"/>
      <c r="CP665" s="25"/>
      <c r="CQ665" s="25"/>
      <c r="CR665" s="25"/>
      <c r="CS665" s="25"/>
      <c r="CT665" s="25"/>
      <c r="CU665" s="25"/>
      <c r="CV665" s="25"/>
      <c r="CW665" s="25"/>
      <c r="CX665" s="25"/>
      <c r="CY665" s="25"/>
      <c r="CZ665" s="25"/>
      <c r="DA665" s="25"/>
      <c r="DB665" s="25"/>
      <c r="DC665" s="25"/>
      <c r="DD665" s="25"/>
      <c r="DE665" s="25"/>
      <c r="DF665" s="25"/>
      <c r="DG665" s="25"/>
      <c r="DH665" s="25"/>
    </row>
    <row r="666" spans="1:112" s="223" customFormat="1">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c r="BV666" s="25"/>
      <c r="BW666" s="25"/>
      <c r="BX666" s="25"/>
      <c r="BY666" s="25"/>
      <c r="BZ666" s="25"/>
      <c r="CA666" s="25"/>
      <c r="CB666" s="25"/>
      <c r="CC666" s="25"/>
      <c r="CD666" s="25"/>
      <c r="CE666" s="25"/>
      <c r="CF666" s="25"/>
      <c r="CG666" s="25"/>
      <c r="CH666" s="25"/>
      <c r="CI666" s="25"/>
      <c r="CJ666" s="25"/>
      <c r="CK666" s="25"/>
      <c r="CL666" s="25"/>
      <c r="CM666" s="25"/>
      <c r="CN666" s="25"/>
      <c r="CO666" s="25"/>
      <c r="CP666" s="25"/>
      <c r="CQ666" s="25"/>
      <c r="CR666" s="25"/>
      <c r="CS666" s="25"/>
      <c r="CT666" s="25"/>
      <c r="CU666" s="25"/>
      <c r="CV666" s="25"/>
      <c r="CW666" s="25"/>
      <c r="CX666" s="25"/>
      <c r="CY666" s="25"/>
      <c r="CZ666" s="25"/>
      <c r="DA666" s="25"/>
      <c r="DB666" s="25"/>
      <c r="DC666" s="25"/>
      <c r="DD666" s="25"/>
      <c r="DE666" s="25"/>
      <c r="DF666" s="25"/>
      <c r="DG666" s="25"/>
      <c r="DH666" s="25"/>
    </row>
    <row r="667" spans="1:112" s="223" customFormat="1">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c r="BX667" s="25"/>
      <c r="BY667" s="25"/>
      <c r="BZ667" s="25"/>
      <c r="CA667" s="25"/>
      <c r="CB667" s="25"/>
      <c r="CC667" s="25"/>
      <c r="CD667" s="25"/>
      <c r="CE667" s="25"/>
      <c r="CF667" s="25"/>
      <c r="CG667" s="25"/>
      <c r="CH667" s="25"/>
      <c r="CI667" s="25"/>
      <c r="CJ667" s="25"/>
      <c r="CK667" s="25"/>
      <c r="CL667" s="25"/>
      <c r="CM667" s="25"/>
      <c r="CN667" s="25"/>
      <c r="CO667" s="25"/>
      <c r="CP667" s="25"/>
      <c r="CQ667" s="25"/>
      <c r="CR667" s="25"/>
      <c r="CS667" s="25"/>
      <c r="CT667" s="25"/>
      <c r="CU667" s="25"/>
      <c r="CV667" s="25"/>
      <c r="CW667" s="25"/>
      <c r="CX667" s="25"/>
      <c r="CY667" s="25"/>
      <c r="CZ667" s="25"/>
      <c r="DA667" s="25"/>
      <c r="DB667" s="25"/>
      <c r="DC667" s="25"/>
      <c r="DD667" s="25"/>
      <c r="DE667" s="25"/>
      <c r="DF667" s="25"/>
      <c r="DG667" s="25"/>
      <c r="DH667" s="25"/>
    </row>
    <row r="668" spans="1:112" s="223" customFormat="1">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c r="BV668" s="25"/>
      <c r="BW668" s="25"/>
      <c r="BX668" s="25"/>
      <c r="BY668" s="25"/>
      <c r="BZ668" s="25"/>
      <c r="CA668" s="25"/>
      <c r="CB668" s="25"/>
      <c r="CC668" s="25"/>
      <c r="CD668" s="25"/>
      <c r="CE668" s="25"/>
      <c r="CF668" s="25"/>
      <c r="CG668" s="25"/>
      <c r="CH668" s="25"/>
      <c r="CI668" s="25"/>
      <c r="CJ668" s="25"/>
      <c r="CK668" s="25"/>
      <c r="CL668" s="25"/>
      <c r="CM668" s="25"/>
      <c r="CN668" s="25"/>
      <c r="CO668" s="25"/>
      <c r="CP668" s="25"/>
      <c r="CQ668" s="25"/>
      <c r="CR668" s="25"/>
      <c r="CS668" s="25"/>
      <c r="CT668" s="25"/>
      <c r="CU668" s="25"/>
      <c r="CV668" s="25"/>
      <c r="CW668" s="25"/>
      <c r="CX668" s="25"/>
      <c r="CY668" s="25"/>
      <c r="CZ668" s="25"/>
      <c r="DA668" s="25"/>
      <c r="DB668" s="25"/>
      <c r="DC668" s="25"/>
      <c r="DD668" s="25"/>
      <c r="DE668" s="25"/>
      <c r="DF668" s="25"/>
      <c r="DG668" s="25"/>
      <c r="DH668" s="25"/>
    </row>
    <row r="669" spans="1:112" s="223" customFormat="1">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c r="BV669" s="25"/>
      <c r="BW669" s="25"/>
      <c r="BX669" s="25"/>
      <c r="BY669" s="25"/>
      <c r="BZ669" s="25"/>
      <c r="CA669" s="25"/>
      <c r="CB669" s="25"/>
      <c r="CC669" s="25"/>
      <c r="CD669" s="25"/>
      <c r="CE669" s="25"/>
      <c r="CF669" s="25"/>
      <c r="CG669" s="25"/>
      <c r="CH669" s="25"/>
      <c r="CI669" s="25"/>
      <c r="CJ669" s="25"/>
      <c r="CK669" s="25"/>
      <c r="CL669" s="25"/>
      <c r="CM669" s="25"/>
      <c r="CN669" s="25"/>
      <c r="CO669" s="25"/>
      <c r="CP669" s="25"/>
      <c r="CQ669" s="25"/>
      <c r="CR669" s="25"/>
      <c r="CS669" s="25"/>
      <c r="CT669" s="25"/>
      <c r="CU669" s="25"/>
      <c r="CV669" s="25"/>
      <c r="CW669" s="25"/>
      <c r="CX669" s="25"/>
      <c r="CY669" s="25"/>
      <c r="CZ669" s="25"/>
      <c r="DA669" s="25"/>
      <c r="DB669" s="25"/>
      <c r="DC669" s="25"/>
      <c r="DD669" s="25"/>
      <c r="DE669" s="25"/>
      <c r="DF669" s="25"/>
      <c r="DG669" s="25"/>
      <c r="DH669" s="25"/>
    </row>
    <row r="670" spans="1:112" s="223" customFormat="1">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c r="CA670" s="25"/>
      <c r="CB670" s="25"/>
      <c r="CC670" s="25"/>
      <c r="CD670" s="25"/>
      <c r="CE670" s="25"/>
      <c r="CF670" s="25"/>
      <c r="CG670" s="25"/>
      <c r="CH670" s="25"/>
      <c r="CI670" s="25"/>
      <c r="CJ670" s="25"/>
      <c r="CK670" s="25"/>
      <c r="CL670" s="25"/>
      <c r="CM670" s="25"/>
      <c r="CN670" s="25"/>
      <c r="CO670" s="25"/>
      <c r="CP670" s="25"/>
      <c r="CQ670" s="25"/>
      <c r="CR670" s="25"/>
      <c r="CS670" s="25"/>
      <c r="CT670" s="25"/>
      <c r="CU670" s="25"/>
      <c r="CV670" s="25"/>
      <c r="CW670" s="25"/>
      <c r="CX670" s="25"/>
      <c r="CY670" s="25"/>
      <c r="CZ670" s="25"/>
      <c r="DA670" s="25"/>
      <c r="DB670" s="25"/>
      <c r="DC670" s="25"/>
      <c r="DD670" s="25"/>
      <c r="DE670" s="25"/>
      <c r="DF670" s="25"/>
      <c r="DG670" s="25"/>
      <c r="DH670" s="25"/>
    </row>
    <row r="671" spans="1:112" s="223" customFormat="1">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c r="BV671" s="25"/>
      <c r="BW671" s="25"/>
      <c r="BX671" s="25"/>
      <c r="BY671" s="25"/>
      <c r="BZ671" s="25"/>
      <c r="CA671" s="25"/>
      <c r="CB671" s="25"/>
      <c r="CC671" s="25"/>
      <c r="CD671" s="25"/>
      <c r="CE671" s="25"/>
      <c r="CF671" s="25"/>
      <c r="CG671" s="25"/>
      <c r="CH671" s="25"/>
      <c r="CI671" s="25"/>
      <c r="CJ671" s="25"/>
      <c r="CK671" s="25"/>
      <c r="CL671" s="25"/>
      <c r="CM671" s="25"/>
      <c r="CN671" s="25"/>
      <c r="CO671" s="25"/>
      <c r="CP671" s="25"/>
      <c r="CQ671" s="25"/>
      <c r="CR671" s="25"/>
      <c r="CS671" s="25"/>
      <c r="CT671" s="25"/>
      <c r="CU671" s="25"/>
      <c r="CV671" s="25"/>
      <c r="CW671" s="25"/>
      <c r="CX671" s="25"/>
      <c r="CY671" s="25"/>
      <c r="CZ671" s="25"/>
      <c r="DA671" s="25"/>
      <c r="DB671" s="25"/>
      <c r="DC671" s="25"/>
      <c r="DD671" s="25"/>
      <c r="DE671" s="25"/>
      <c r="DF671" s="25"/>
      <c r="DG671" s="25"/>
      <c r="DH671" s="25"/>
    </row>
    <row r="672" spans="1:112" s="223" customFormat="1">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c r="BV672" s="25"/>
      <c r="BW672" s="25"/>
      <c r="BX672" s="25"/>
      <c r="BY672" s="25"/>
      <c r="BZ672" s="25"/>
      <c r="CA672" s="25"/>
      <c r="CB672" s="25"/>
      <c r="CC672" s="25"/>
      <c r="CD672" s="25"/>
      <c r="CE672" s="25"/>
      <c r="CF672" s="25"/>
      <c r="CG672" s="25"/>
      <c r="CH672" s="25"/>
      <c r="CI672" s="25"/>
      <c r="CJ672" s="25"/>
      <c r="CK672" s="25"/>
      <c r="CL672" s="25"/>
      <c r="CM672" s="25"/>
      <c r="CN672" s="25"/>
      <c r="CO672" s="25"/>
      <c r="CP672" s="25"/>
      <c r="CQ672" s="25"/>
      <c r="CR672" s="25"/>
      <c r="CS672" s="25"/>
      <c r="CT672" s="25"/>
      <c r="CU672" s="25"/>
      <c r="CV672" s="25"/>
      <c r="CW672" s="25"/>
      <c r="CX672" s="25"/>
      <c r="CY672" s="25"/>
      <c r="CZ672" s="25"/>
      <c r="DA672" s="25"/>
      <c r="DB672" s="25"/>
      <c r="DC672" s="25"/>
      <c r="DD672" s="25"/>
      <c r="DE672" s="25"/>
      <c r="DF672" s="25"/>
      <c r="DG672" s="25"/>
      <c r="DH672" s="25"/>
    </row>
    <row r="673" spans="1:112" s="223" customFormat="1">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c r="BV673" s="25"/>
      <c r="BW673" s="25"/>
      <c r="BX673" s="25"/>
      <c r="BY673" s="25"/>
      <c r="BZ673" s="25"/>
      <c r="CA673" s="25"/>
      <c r="CB673" s="25"/>
      <c r="CC673" s="25"/>
      <c r="CD673" s="25"/>
      <c r="CE673" s="25"/>
      <c r="CF673" s="25"/>
      <c r="CG673" s="25"/>
      <c r="CH673" s="25"/>
      <c r="CI673" s="25"/>
      <c r="CJ673" s="25"/>
      <c r="CK673" s="25"/>
      <c r="CL673" s="25"/>
      <c r="CM673" s="25"/>
      <c r="CN673" s="25"/>
      <c r="CO673" s="25"/>
      <c r="CP673" s="25"/>
      <c r="CQ673" s="25"/>
      <c r="CR673" s="25"/>
      <c r="CS673" s="25"/>
      <c r="CT673" s="25"/>
      <c r="CU673" s="25"/>
      <c r="CV673" s="25"/>
      <c r="CW673" s="25"/>
      <c r="CX673" s="25"/>
      <c r="CY673" s="25"/>
      <c r="CZ673" s="25"/>
      <c r="DA673" s="25"/>
      <c r="DB673" s="25"/>
      <c r="DC673" s="25"/>
      <c r="DD673" s="25"/>
      <c r="DE673" s="25"/>
      <c r="DF673" s="25"/>
      <c r="DG673" s="25"/>
      <c r="DH673" s="25"/>
    </row>
    <row r="674" spans="1:112" s="223" customFormat="1">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c r="BV674" s="25"/>
      <c r="BW674" s="25"/>
      <c r="BX674" s="25"/>
      <c r="BY674" s="25"/>
      <c r="BZ674" s="25"/>
      <c r="CA674" s="25"/>
      <c r="CB674" s="25"/>
      <c r="CC674" s="25"/>
      <c r="CD674" s="25"/>
      <c r="CE674" s="25"/>
      <c r="CF674" s="25"/>
      <c r="CG674" s="25"/>
      <c r="CH674" s="25"/>
      <c r="CI674" s="25"/>
      <c r="CJ674" s="25"/>
      <c r="CK674" s="25"/>
      <c r="CL674" s="25"/>
      <c r="CM674" s="25"/>
      <c r="CN674" s="25"/>
      <c r="CO674" s="25"/>
      <c r="CP674" s="25"/>
      <c r="CQ674" s="25"/>
      <c r="CR674" s="25"/>
      <c r="CS674" s="25"/>
      <c r="CT674" s="25"/>
      <c r="CU674" s="25"/>
      <c r="CV674" s="25"/>
      <c r="CW674" s="25"/>
      <c r="CX674" s="25"/>
      <c r="CY674" s="25"/>
      <c r="CZ674" s="25"/>
      <c r="DA674" s="25"/>
      <c r="DB674" s="25"/>
      <c r="DC674" s="25"/>
      <c r="DD674" s="25"/>
      <c r="DE674" s="25"/>
      <c r="DF674" s="25"/>
      <c r="DG674" s="25"/>
      <c r="DH674" s="25"/>
    </row>
    <row r="675" spans="1:112" s="223" customFormat="1">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c r="BV675" s="25"/>
      <c r="BW675" s="25"/>
      <c r="BX675" s="25"/>
      <c r="BY675" s="25"/>
      <c r="BZ675" s="25"/>
      <c r="CA675" s="25"/>
      <c r="CB675" s="25"/>
      <c r="CC675" s="25"/>
      <c r="CD675" s="25"/>
      <c r="CE675" s="25"/>
      <c r="CF675" s="25"/>
      <c r="CG675" s="25"/>
      <c r="CH675" s="25"/>
      <c r="CI675" s="25"/>
      <c r="CJ675" s="25"/>
      <c r="CK675" s="25"/>
      <c r="CL675" s="25"/>
      <c r="CM675" s="25"/>
      <c r="CN675" s="25"/>
      <c r="CO675" s="25"/>
      <c r="CP675" s="25"/>
      <c r="CQ675" s="25"/>
      <c r="CR675" s="25"/>
      <c r="CS675" s="25"/>
      <c r="CT675" s="25"/>
      <c r="CU675" s="25"/>
      <c r="CV675" s="25"/>
      <c r="CW675" s="25"/>
      <c r="CX675" s="25"/>
      <c r="CY675" s="25"/>
      <c r="CZ675" s="25"/>
      <c r="DA675" s="25"/>
      <c r="DB675" s="25"/>
      <c r="DC675" s="25"/>
      <c r="DD675" s="25"/>
      <c r="DE675" s="25"/>
      <c r="DF675" s="25"/>
      <c r="DG675" s="25"/>
      <c r="DH675" s="25"/>
    </row>
    <row r="676" spans="1:112" s="223" customFormat="1">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c r="BV676" s="25"/>
      <c r="BW676" s="25"/>
      <c r="BX676" s="25"/>
      <c r="BY676" s="25"/>
      <c r="BZ676" s="25"/>
      <c r="CA676" s="25"/>
      <c r="CB676" s="25"/>
      <c r="CC676" s="25"/>
      <c r="CD676" s="25"/>
      <c r="CE676" s="25"/>
      <c r="CF676" s="25"/>
      <c r="CG676" s="25"/>
      <c r="CH676" s="25"/>
      <c r="CI676" s="25"/>
      <c r="CJ676" s="25"/>
      <c r="CK676" s="25"/>
      <c r="CL676" s="25"/>
      <c r="CM676" s="25"/>
      <c r="CN676" s="25"/>
      <c r="CO676" s="25"/>
      <c r="CP676" s="25"/>
      <c r="CQ676" s="25"/>
      <c r="CR676" s="25"/>
      <c r="CS676" s="25"/>
      <c r="CT676" s="25"/>
      <c r="CU676" s="25"/>
      <c r="CV676" s="25"/>
      <c r="CW676" s="25"/>
      <c r="CX676" s="25"/>
      <c r="CY676" s="25"/>
      <c r="CZ676" s="25"/>
      <c r="DA676" s="25"/>
      <c r="DB676" s="25"/>
      <c r="DC676" s="25"/>
      <c r="DD676" s="25"/>
      <c r="DE676" s="25"/>
      <c r="DF676" s="25"/>
      <c r="DG676" s="25"/>
      <c r="DH676" s="25"/>
    </row>
    <row r="677" spans="1:112" s="223" customFormat="1">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c r="BV677" s="25"/>
      <c r="BW677" s="25"/>
      <c r="BX677" s="25"/>
      <c r="BY677" s="25"/>
      <c r="BZ677" s="25"/>
      <c r="CA677" s="25"/>
      <c r="CB677" s="25"/>
      <c r="CC677" s="25"/>
      <c r="CD677" s="25"/>
      <c r="CE677" s="25"/>
      <c r="CF677" s="25"/>
      <c r="CG677" s="25"/>
      <c r="CH677" s="25"/>
      <c r="CI677" s="25"/>
      <c r="CJ677" s="25"/>
      <c r="CK677" s="25"/>
      <c r="CL677" s="25"/>
      <c r="CM677" s="25"/>
      <c r="CN677" s="25"/>
      <c r="CO677" s="25"/>
      <c r="CP677" s="25"/>
      <c r="CQ677" s="25"/>
      <c r="CR677" s="25"/>
      <c r="CS677" s="25"/>
      <c r="CT677" s="25"/>
      <c r="CU677" s="25"/>
      <c r="CV677" s="25"/>
      <c r="CW677" s="25"/>
      <c r="CX677" s="25"/>
      <c r="CY677" s="25"/>
      <c r="CZ677" s="25"/>
      <c r="DA677" s="25"/>
      <c r="DB677" s="25"/>
      <c r="DC677" s="25"/>
      <c r="DD677" s="25"/>
      <c r="DE677" s="25"/>
      <c r="DF677" s="25"/>
      <c r="DG677" s="25"/>
      <c r="DH677" s="25"/>
    </row>
    <row r="678" spans="1:112" s="223" customFormat="1">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c r="DE678" s="25"/>
      <c r="DF678" s="25"/>
      <c r="DG678" s="25"/>
      <c r="DH678" s="25"/>
    </row>
    <row r="679" spans="1:112" s="223" customFormat="1">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c r="CD679" s="25"/>
      <c r="CE679" s="25"/>
      <c r="CF679" s="25"/>
      <c r="CG679" s="25"/>
      <c r="CH679" s="25"/>
      <c r="CI679" s="25"/>
      <c r="CJ679" s="25"/>
      <c r="CK679" s="25"/>
      <c r="CL679" s="25"/>
      <c r="CM679" s="25"/>
      <c r="CN679" s="25"/>
      <c r="CO679" s="25"/>
      <c r="CP679" s="25"/>
      <c r="CQ679" s="25"/>
      <c r="CR679" s="25"/>
      <c r="CS679" s="25"/>
      <c r="CT679" s="25"/>
      <c r="CU679" s="25"/>
      <c r="CV679" s="25"/>
      <c r="CW679" s="25"/>
      <c r="CX679" s="25"/>
      <c r="CY679" s="25"/>
      <c r="CZ679" s="25"/>
      <c r="DA679" s="25"/>
      <c r="DB679" s="25"/>
      <c r="DC679" s="25"/>
      <c r="DD679" s="25"/>
      <c r="DE679" s="25"/>
      <c r="DF679" s="25"/>
      <c r="DG679" s="25"/>
      <c r="DH679" s="25"/>
    </row>
    <row r="680" spans="1:112" s="223" customFormat="1">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c r="BV680" s="25"/>
      <c r="BW680" s="25"/>
      <c r="BX680" s="25"/>
      <c r="BY680" s="25"/>
      <c r="BZ680" s="25"/>
      <c r="CA680" s="25"/>
      <c r="CB680" s="25"/>
      <c r="CC680" s="25"/>
      <c r="CD680" s="25"/>
      <c r="CE680" s="25"/>
      <c r="CF680" s="25"/>
      <c r="CG680" s="25"/>
      <c r="CH680" s="25"/>
      <c r="CI680" s="25"/>
      <c r="CJ680" s="25"/>
      <c r="CK680" s="25"/>
      <c r="CL680" s="25"/>
      <c r="CM680" s="25"/>
      <c r="CN680" s="25"/>
      <c r="CO680" s="25"/>
      <c r="CP680" s="25"/>
      <c r="CQ680" s="25"/>
      <c r="CR680" s="25"/>
      <c r="CS680" s="25"/>
      <c r="CT680" s="25"/>
      <c r="CU680" s="25"/>
      <c r="CV680" s="25"/>
      <c r="CW680" s="25"/>
      <c r="CX680" s="25"/>
      <c r="CY680" s="25"/>
      <c r="CZ680" s="25"/>
      <c r="DA680" s="25"/>
      <c r="DB680" s="25"/>
      <c r="DC680" s="25"/>
      <c r="DD680" s="25"/>
      <c r="DE680" s="25"/>
      <c r="DF680" s="25"/>
      <c r="DG680" s="25"/>
      <c r="DH680" s="25"/>
    </row>
    <row r="681" spans="1:112" s="223" customFormat="1">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c r="BV681" s="25"/>
      <c r="BW681" s="25"/>
      <c r="BX681" s="25"/>
      <c r="BY681" s="25"/>
      <c r="BZ681" s="25"/>
      <c r="CA681" s="25"/>
      <c r="CB681" s="25"/>
      <c r="CC681" s="25"/>
      <c r="CD681" s="25"/>
      <c r="CE681" s="25"/>
      <c r="CF681" s="25"/>
      <c r="CG681" s="25"/>
      <c r="CH681" s="25"/>
      <c r="CI681" s="25"/>
      <c r="CJ681" s="25"/>
      <c r="CK681" s="25"/>
      <c r="CL681" s="25"/>
      <c r="CM681" s="25"/>
      <c r="CN681" s="25"/>
      <c r="CO681" s="25"/>
      <c r="CP681" s="25"/>
      <c r="CQ681" s="25"/>
      <c r="CR681" s="25"/>
      <c r="CS681" s="25"/>
      <c r="CT681" s="25"/>
      <c r="CU681" s="25"/>
      <c r="CV681" s="25"/>
      <c r="CW681" s="25"/>
      <c r="CX681" s="25"/>
      <c r="CY681" s="25"/>
      <c r="CZ681" s="25"/>
      <c r="DA681" s="25"/>
      <c r="DB681" s="25"/>
      <c r="DC681" s="25"/>
      <c r="DD681" s="25"/>
      <c r="DE681" s="25"/>
      <c r="DF681" s="25"/>
      <c r="DG681" s="25"/>
      <c r="DH681" s="25"/>
    </row>
    <row r="682" spans="1:112" s="223" customFormat="1">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c r="BV682" s="25"/>
      <c r="BW682" s="25"/>
      <c r="BX682" s="25"/>
      <c r="BY682" s="25"/>
      <c r="BZ682" s="25"/>
      <c r="CA682" s="25"/>
      <c r="CB682" s="25"/>
      <c r="CC682" s="25"/>
      <c r="CD682" s="25"/>
      <c r="CE682" s="25"/>
      <c r="CF682" s="25"/>
      <c r="CG682" s="25"/>
      <c r="CH682" s="25"/>
      <c r="CI682" s="25"/>
      <c r="CJ682" s="25"/>
      <c r="CK682" s="25"/>
      <c r="CL682" s="25"/>
      <c r="CM682" s="25"/>
      <c r="CN682" s="25"/>
      <c r="CO682" s="25"/>
      <c r="CP682" s="25"/>
      <c r="CQ682" s="25"/>
      <c r="CR682" s="25"/>
      <c r="CS682" s="25"/>
      <c r="CT682" s="25"/>
      <c r="CU682" s="25"/>
      <c r="CV682" s="25"/>
      <c r="CW682" s="25"/>
      <c r="CX682" s="25"/>
      <c r="CY682" s="25"/>
      <c r="CZ682" s="25"/>
      <c r="DA682" s="25"/>
      <c r="DB682" s="25"/>
      <c r="DC682" s="25"/>
      <c r="DD682" s="25"/>
      <c r="DE682" s="25"/>
      <c r="DF682" s="25"/>
      <c r="DG682" s="25"/>
      <c r="DH682" s="25"/>
    </row>
    <row r="683" spans="1:112" s="223" customFormat="1">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c r="CA683" s="25"/>
      <c r="CB683" s="25"/>
      <c r="CC683" s="25"/>
      <c r="CD683" s="25"/>
      <c r="CE683" s="25"/>
      <c r="CF683" s="25"/>
      <c r="CG683" s="25"/>
      <c r="CH683" s="25"/>
      <c r="CI683" s="25"/>
      <c r="CJ683" s="25"/>
      <c r="CK683" s="25"/>
      <c r="CL683" s="25"/>
      <c r="CM683" s="25"/>
      <c r="CN683" s="25"/>
      <c r="CO683" s="25"/>
      <c r="CP683" s="25"/>
      <c r="CQ683" s="25"/>
      <c r="CR683" s="25"/>
      <c r="CS683" s="25"/>
      <c r="CT683" s="25"/>
      <c r="CU683" s="25"/>
      <c r="CV683" s="25"/>
      <c r="CW683" s="25"/>
      <c r="CX683" s="25"/>
      <c r="CY683" s="25"/>
      <c r="CZ683" s="25"/>
      <c r="DA683" s="25"/>
      <c r="DB683" s="25"/>
      <c r="DC683" s="25"/>
      <c r="DD683" s="25"/>
      <c r="DE683" s="25"/>
      <c r="DF683" s="25"/>
      <c r="DG683" s="25"/>
      <c r="DH683" s="25"/>
    </row>
    <row r="684" spans="1:112" s="223" customFormat="1">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c r="CA684" s="25"/>
      <c r="CB684" s="25"/>
      <c r="CC684" s="25"/>
      <c r="CD684" s="25"/>
      <c r="CE684" s="25"/>
      <c r="CF684" s="25"/>
      <c r="CG684" s="25"/>
      <c r="CH684" s="25"/>
      <c r="CI684" s="25"/>
      <c r="CJ684" s="25"/>
      <c r="CK684" s="25"/>
      <c r="CL684" s="25"/>
      <c r="CM684" s="25"/>
      <c r="CN684" s="25"/>
      <c r="CO684" s="25"/>
      <c r="CP684" s="25"/>
      <c r="CQ684" s="25"/>
      <c r="CR684" s="25"/>
      <c r="CS684" s="25"/>
      <c r="CT684" s="25"/>
      <c r="CU684" s="25"/>
      <c r="CV684" s="25"/>
      <c r="CW684" s="25"/>
      <c r="CX684" s="25"/>
      <c r="CY684" s="25"/>
      <c r="CZ684" s="25"/>
      <c r="DA684" s="25"/>
      <c r="DB684" s="25"/>
      <c r="DC684" s="25"/>
      <c r="DD684" s="25"/>
      <c r="DE684" s="25"/>
      <c r="DF684" s="25"/>
      <c r="DG684" s="25"/>
      <c r="DH684" s="25"/>
    </row>
    <row r="685" spans="1:112" s="223" customFormat="1">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c r="BV685" s="25"/>
      <c r="BW685" s="25"/>
      <c r="BX685" s="25"/>
      <c r="BY685" s="25"/>
      <c r="BZ685" s="25"/>
      <c r="CA685" s="25"/>
      <c r="CB685" s="25"/>
      <c r="CC685" s="25"/>
      <c r="CD685" s="25"/>
      <c r="CE685" s="25"/>
      <c r="CF685" s="25"/>
      <c r="CG685" s="25"/>
      <c r="CH685" s="25"/>
      <c r="CI685" s="25"/>
      <c r="CJ685" s="25"/>
      <c r="CK685" s="25"/>
      <c r="CL685" s="25"/>
      <c r="CM685" s="25"/>
      <c r="CN685" s="25"/>
      <c r="CO685" s="25"/>
      <c r="CP685" s="25"/>
      <c r="CQ685" s="25"/>
      <c r="CR685" s="25"/>
      <c r="CS685" s="25"/>
      <c r="CT685" s="25"/>
      <c r="CU685" s="25"/>
      <c r="CV685" s="25"/>
      <c r="CW685" s="25"/>
      <c r="CX685" s="25"/>
      <c r="CY685" s="25"/>
      <c r="CZ685" s="25"/>
      <c r="DA685" s="25"/>
      <c r="DB685" s="25"/>
      <c r="DC685" s="25"/>
      <c r="DD685" s="25"/>
      <c r="DE685" s="25"/>
      <c r="DF685" s="25"/>
      <c r="DG685" s="25"/>
      <c r="DH685" s="25"/>
    </row>
    <row r="686" spans="1:112" s="223" customFormat="1">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c r="DE686" s="25"/>
      <c r="DF686" s="25"/>
      <c r="DG686" s="25"/>
      <c r="DH686" s="25"/>
    </row>
    <row r="687" spans="1:112" s="223" customFormat="1">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c r="CA687" s="25"/>
      <c r="CB687" s="25"/>
      <c r="CC687" s="25"/>
      <c r="CD687" s="25"/>
      <c r="CE687" s="25"/>
      <c r="CF687" s="25"/>
      <c r="CG687" s="25"/>
      <c r="CH687" s="25"/>
      <c r="CI687" s="25"/>
      <c r="CJ687" s="25"/>
      <c r="CK687" s="25"/>
      <c r="CL687" s="25"/>
      <c r="CM687" s="25"/>
      <c r="CN687" s="25"/>
      <c r="CO687" s="25"/>
      <c r="CP687" s="25"/>
      <c r="CQ687" s="25"/>
      <c r="CR687" s="25"/>
      <c r="CS687" s="25"/>
      <c r="CT687" s="25"/>
      <c r="CU687" s="25"/>
      <c r="CV687" s="25"/>
      <c r="CW687" s="25"/>
      <c r="CX687" s="25"/>
      <c r="CY687" s="25"/>
      <c r="CZ687" s="25"/>
      <c r="DA687" s="25"/>
      <c r="DB687" s="25"/>
      <c r="DC687" s="25"/>
      <c r="DD687" s="25"/>
      <c r="DE687" s="25"/>
      <c r="DF687" s="25"/>
      <c r="DG687" s="25"/>
      <c r="DH687" s="25"/>
    </row>
    <row r="688" spans="1:112" s="223" customFormat="1">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25"/>
      <c r="CD688" s="25"/>
      <c r="CE688" s="25"/>
      <c r="CF688" s="25"/>
      <c r="CG688" s="25"/>
      <c r="CH688" s="25"/>
      <c r="CI688" s="25"/>
      <c r="CJ688" s="25"/>
      <c r="CK688" s="25"/>
      <c r="CL688" s="25"/>
      <c r="CM688" s="25"/>
      <c r="CN688" s="25"/>
      <c r="CO688" s="25"/>
      <c r="CP688" s="25"/>
      <c r="CQ688" s="25"/>
      <c r="CR688" s="25"/>
      <c r="CS688" s="25"/>
      <c r="CT688" s="25"/>
      <c r="CU688" s="25"/>
      <c r="CV688" s="25"/>
      <c r="CW688" s="25"/>
      <c r="CX688" s="25"/>
      <c r="CY688" s="25"/>
      <c r="CZ688" s="25"/>
      <c r="DA688" s="25"/>
      <c r="DB688" s="25"/>
      <c r="DC688" s="25"/>
      <c r="DD688" s="25"/>
      <c r="DE688" s="25"/>
      <c r="DF688" s="25"/>
      <c r="DG688" s="25"/>
      <c r="DH688" s="25"/>
    </row>
    <row r="689" spans="1:112" s="223" customFormat="1">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c r="BV689" s="25"/>
      <c r="BW689" s="25"/>
      <c r="BX689" s="25"/>
      <c r="BY689" s="25"/>
      <c r="BZ689" s="25"/>
      <c r="CA689" s="25"/>
      <c r="CB689" s="25"/>
      <c r="CC689" s="25"/>
      <c r="CD689" s="25"/>
      <c r="CE689" s="25"/>
      <c r="CF689" s="25"/>
      <c r="CG689" s="25"/>
      <c r="CH689" s="25"/>
      <c r="CI689" s="25"/>
      <c r="CJ689" s="25"/>
      <c r="CK689" s="25"/>
      <c r="CL689" s="25"/>
      <c r="CM689" s="25"/>
      <c r="CN689" s="25"/>
      <c r="CO689" s="25"/>
      <c r="CP689" s="25"/>
      <c r="CQ689" s="25"/>
      <c r="CR689" s="25"/>
      <c r="CS689" s="25"/>
      <c r="CT689" s="25"/>
      <c r="CU689" s="25"/>
      <c r="CV689" s="25"/>
      <c r="CW689" s="25"/>
      <c r="CX689" s="25"/>
      <c r="CY689" s="25"/>
      <c r="CZ689" s="25"/>
      <c r="DA689" s="25"/>
      <c r="DB689" s="25"/>
      <c r="DC689" s="25"/>
      <c r="DD689" s="25"/>
      <c r="DE689" s="25"/>
      <c r="DF689" s="25"/>
      <c r="DG689" s="25"/>
      <c r="DH689" s="25"/>
    </row>
    <row r="690" spans="1:112" s="223" customFormat="1">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c r="BV690" s="25"/>
      <c r="BW690" s="25"/>
      <c r="BX690" s="25"/>
      <c r="BY690" s="25"/>
      <c r="BZ690" s="25"/>
      <c r="CA690" s="25"/>
      <c r="CB690" s="25"/>
      <c r="CC690" s="25"/>
      <c r="CD690" s="25"/>
      <c r="CE690" s="25"/>
      <c r="CF690" s="25"/>
      <c r="CG690" s="25"/>
      <c r="CH690" s="25"/>
      <c r="CI690" s="25"/>
      <c r="CJ690" s="25"/>
      <c r="CK690" s="25"/>
      <c r="CL690" s="25"/>
      <c r="CM690" s="25"/>
      <c r="CN690" s="25"/>
      <c r="CO690" s="25"/>
      <c r="CP690" s="25"/>
      <c r="CQ690" s="25"/>
      <c r="CR690" s="25"/>
      <c r="CS690" s="25"/>
      <c r="CT690" s="25"/>
      <c r="CU690" s="25"/>
      <c r="CV690" s="25"/>
      <c r="CW690" s="25"/>
      <c r="CX690" s="25"/>
      <c r="CY690" s="25"/>
      <c r="CZ690" s="25"/>
      <c r="DA690" s="25"/>
      <c r="DB690" s="25"/>
      <c r="DC690" s="25"/>
      <c r="DD690" s="25"/>
      <c r="DE690" s="25"/>
      <c r="DF690" s="25"/>
      <c r="DG690" s="25"/>
      <c r="DH690" s="25"/>
    </row>
    <row r="691" spans="1:112" s="223" customFormat="1">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25"/>
      <c r="CD691" s="25"/>
      <c r="CE691" s="25"/>
      <c r="CF691" s="25"/>
      <c r="CG691" s="25"/>
      <c r="CH691" s="25"/>
      <c r="CI691" s="25"/>
      <c r="CJ691" s="25"/>
      <c r="CK691" s="25"/>
      <c r="CL691" s="25"/>
      <c r="CM691" s="25"/>
      <c r="CN691" s="25"/>
      <c r="CO691" s="25"/>
      <c r="CP691" s="25"/>
      <c r="CQ691" s="25"/>
      <c r="CR691" s="25"/>
      <c r="CS691" s="25"/>
      <c r="CT691" s="25"/>
      <c r="CU691" s="25"/>
      <c r="CV691" s="25"/>
      <c r="CW691" s="25"/>
      <c r="CX691" s="25"/>
      <c r="CY691" s="25"/>
      <c r="CZ691" s="25"/>
      <c r="DA691" s="25"/>
      <c r="DB691" s="25"/>
      <c r="DC691" s="25"/>
      <c r="DD691" s="25"/>
      <c r="DE691" s="25"/>
      <c r="DF691" s="25"/>
      <c r="DG691" s="25"/>
      <c r="DH691" s="25"/>
    </row>
    <row r="692" spans="1:112" s="223" customFormat="1">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c r="CA692" s="25"/>
      <c r="CB692" s="25"/>
      <c r="CC692" s="25"/>
      <c r="CD692" s="25"/>
      <c r="CE692" s="25"/>
      <c r="CF692" s="25"/>
      <c r="CG692" s="25"/>
      <c r="CH692" s="25"/>
      <c r="CI692" s="25"/>
      <c r="CJ692" s="25"/>
      <c r="CK692" s="25"/>
      <c r="CL692" s="25"/>
      <c r="CM692" s="25"/>
      <c r="CN692" s="25"/>
      <c r="CO692" s="25"/>
      <c r="CP692" s="25"/>
      <c r="CQ692" s="25"/>
      <c r="CR692" s="25"/>
      <c r="CS692" s="25"/>
      <c r="CT692" s="25"/>
      <c r="CU692" s="25"/>
      <c r="CV692" s="25"/>
      <c r="CW692" s="25"/>
      <c r="CX692" s="25"/>
      <c r="CY692" s="25"/>
      <c r="CZ692" s="25"/>
      <c r="DA692" s="25"/>
      <c r="DB692" s="25"/>
      <c r="DC692" s="25"/>
      <c r="DD692" s="25"/>
      <c r="DE692" s="25"/>
      <c r="DF692" s="25"/>
      <c r="DG692" s="25"/>
      <c r="DH692" s="25"/>
    </row>
    <row r="693" spans="1:112" s="223" customFormat="1">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c r="CD693" s="25"/>
      <c r="CE693" s="25"/>
      <c r="CF693" s="25"/>
      <c r="CG693" s="25"/>
      <c r="CH693" s="25"/>
      <c r="CI693" s="25"/>
      <c r="CJ693" s="25"/>
      <c r="CK693" s="25"/>
      <c r="CL693" s="25"/>
      <c r="CM693" s="25"/>
      <c r="CN693" s="25"/>
      <c r="CO693" s="25"/>
      <c r="CP693" s="25"/>
      <c r="CQ693" s="25"/>
      <c r="CR693" s="25"/>
      <c r="CS693" s="25"/>
      <c r="CT693" s="25"/>
      <c r="CU693" s="25"/>
      <c r="CV693" s="25"/>
      <c r="CW693" s="25"/>
      <c r="CX693" s="25"/>
      <c r="CY693" s="25"/>
      <c r="CZ693" s="25"/>
      <c r="DA693" s="25"/>
      <c r="DB693" s="25"/>
      <c r="DC693" s="25"/>
      <c r="DD693" s="25"/>
      <c r="DE693" s="25"/>
      <c r="DF693" s="25"/>
      <c r="DG693" s="25"/>
      <c r="DH693" s="25"/>
    </row>
    <row r="694" spans="1:112" s="223" customFormat="1">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c r="CN694" s="25"/>
      <c r="CO694" s="25"/>
      <c r="CP694" s="25"/>
      <c r="CQ694" s="25"/>
      <c r="CR694" s="25"/>
      <c r="CS694" s="25"/>
      <c r="CT694" s="25"/>
      <c r="CU694" s="25"/>
      <c r="CV694" s="25"/>
      <c r="CW694" s="25"/>
      <c r="CX694" s="25"/>
      <c r="CY694" s="25"/>
      <c r="CZ694" s="25"/>
      <c r="DA694" s="25"/>
      <c r="DB694" s="25"/>
      <c r="DC694" s="25"/>
      <c r="DD694" s="25"/>
      <c r="DE694" s="25"/>
      <c r="DF694" s="25"/>
      <c r="DG694" s="25"/>
      <c r="DH694" s="25"/>
    </row>
    <row r="695" spans="1:112" s="223" customFormat="1">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c r="CA695" s="25"/>
      <c r="CB695" s="25"/>
      <c r="CC695" s="25"/>
      <c r="CD695" s="25"/>
      <c r="CE695" s="25"/>
      <c r="CF695" s="25"/>
      <c r="CG695" s="25"/>
      <c r="CH695" s="25"/>
      <c r="CI695" s="25"/>
      <c r="CJ695" s="25"/>
      <c r="CK695" s="25"/>
      <c r="CL695" s="25"/>
      <c r="CM695" s="25"/>
      <c r="CN695" s="25"/>
      <c r="CO695" s="25"/>
      <c r="CP695" s="25"/>
      <c r="CQ695" s="25"/>
      <c r="CR695" s="25"/>
      <c r="CS695" s="25"/>
      <c r="CT695" s="25"/>
      <c r="CU695" s="25"/>
      <c r="CV695" s="25"/>
      <c r="CW695" s="25"/>
      <c r="CX695" s="25"/>
      <c r="CY695" s="25"/>
      <c r="CZ695" s="25"/>
      <c r="DA695" s="25"/>
      <c r="DB695" s="25"/>
      <c r="DC695" s="25"/>
      <c r="DD695" s="25"/>
      <c r="DE695" s="25"/>
      <c r="DF695" s="25"/>
      <c r="DG695" s="25"/>
      <c r="DH695" s="25"/>
    </row>
    <row r="696" spans="1:112" s="223" customFormat="1">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25"/>
      <c r="CD696" s="25"/>
      <c r="CE696" s="25"/>
      <c r="CF696" s="25"/>
      <c r="CG696" s="25"/>
      <c r="CH696" s="25"/>
      <c r="CI696" s="25"/>
      <c r="CJ696" s="25"/>
      <c r="CK696" s="25"/>
      <c r="CL696" s="25"/>
      <c r="CM696" s="25"/>
      <c r="CN696" s="25"/>
      <c r="CO696" s="25"/>
      <c r="CP696" s="25"/>
      <c r="CQ696" s="25"/>
      <c r="CR696" s="25"/>
      <c r="CS696" s="25"/>
      <c r="CT696" s="25"/>
      <c r="CU696" s="25"/>
      <c r="CV696" s="25"/>
      <c r="CW696" s="25"/>
      <c r="CX696" s="25"/>
      <c r="CY696" s="25"/>
      <c r="CZ696" s="25"/>
      <c r="DA696" s="25"/>
      <c r="DB696" s="25"/>
      <c r="DC696" s="25"/>
      <c r="DD696" s="25"/>
      <c r="DE696" s="25"/>
      <c r="DF696" s="25"/>
      <c r="DG696" s="25"/>
      <c r="DH696" s="25"/>
    </row>
    <row r="697" spans="1:112" s="223" customFormat="1">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c r="BV697" s="25"/>
      <c r="BW697" s="25"/>
      <c r="BX697" s="25"/>
      <c r="BY697" s="25"/>
      <c r="BZ697" s="25"/>
      <c r="CA697" s="25"/>
      <c r="CB697" s="25"/>
      <c r="CC697" s="25"/>
      <c r="CD697" s="25"/>
      <c r="CE697" s="25"/>
      <c r="CF697" s="25"/>
      <c r="CG697" s="25"/>
      <c r="CH697" s="25"/>
      <c r="CI697" s="25"/>
      <c r="CJ697" s="25"/>
      <c r="CK697" s="25"/>
      <c r="CL697" s="25"/>
      <c r="CM697" s="25"/>
      <c r="CN697" s="25"/>
      <c r="CO697" s="25"/>
      <c r="CP697" s="25"/>
      <c r="CQ697" s="25"/>
      <c r="CR697" s="25"/>
      <c r="CS697" s="25"/>
      <c r="CT697" s="25"/>
      <c r="CU697" s="25"/>
      <c r="CV697" s="25"/>
      <c r="CW697" s="25"/>
      <c r="CX697" s="25"/>
      <c r="CY697" s="25"/>
      <c r="CZ697" s="25"/>
      <c r="DA697" s="25"/>
      <c r="DB697" s="25"/>
      <c r="DC697" s="25"/>
      <c r="DD697" s="25"/>
      <c r="DE697" s="25"/>
      <c r="DF697" s="25"/>
      <c r="DG697" s="25"/>
      <c r="DH697" s="25"/>
    </row>
    <row r="698" spans="1:112" s="223" customFormat="1">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25"/>
      <c r="CD698" s="25"/>
      <c r="CE698" s="25"/>
      <c r="CF698" s="25"/>
      <c r="CG698" s="25"/>
      <c r="CH698" s="25"/>
      <c r="CI698" s="25"/>
      <c r="CJ698" s="25"/>
      <c r="CK698" s="25"/>
      <c r="CL698" s="25"/>
      <c r="CM698" s="25"/>
      <c r="CN698" s="25"/>
      <c r="CO698" s="25"/>
      <c r="CP698" s="25"/>
      <c r="CQ698" s="25"/>
      <c r="CR698" s="25"/>
      <c r="CS698" s="25"/>
      <c r="CT698" s="25"/>
      <c r="CU698" s="25"/>
      <c r="CV698" s="25"/>
      <c r="CW698" s="25"/>
      <c r="CX698" s="25"/>
      <c r="CY698" s="25"/>
      <c r="CZ698" s="25"/>
      <c r="DA698" s="25"/>
      <c r="DB698" s="25"/>
      <c r="DC698" s="25"/>
      <c r="DD698" s="25"/>
      <c r="DE698" s="25"/>
      <c r="DF698" s="25"/>
      <c r="DG698" s="25"/>
      <c r="DH698" s="25"/>
    </row>
    <row r="699" spans="1:112" s="223" customFormat="1">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25"/>
      <c r="CD699" s="25"/>
      <c r="CE699" s="25"/>
      <c r="CF699" s="25"/>
      <c r="CG699" s="25"/>
      <c r="CH699" s="25"/>
      <c r="CI699" s="25"/>
      <c r="CJ699" s="25"/>
      <c r="CK699" s="25"/>
      <c r="CL699" s="25"/>
      <c r="CM699" s="25"/>
      <c r="CN699" s="25"/>
      <c r="CO699" s="25"/>
      <c r="CP699" s="25"/>
      <c r="CQ699" s="25"/>
      <c r="CR699" s="25"/>
      <c r="CS699" s="25"/>
      <c r="CT699" s="25"/>
      <c r="CU699" s="25"/>
      <c r="CV699" s="25"/>
      <c r="CW699" s="25"/>
      <c r="CX699" s="25"/>
      <c r="CY699" s="25"/>
      <c r="CZ699" s="25"/>
      <c r="DA699" s="25"/>
      <c r="DB699" s="25"/>
      <c r="DC699" s="25"/>
      <c r="DD699" s="25"/>
      <c r="DE699" s="25"/>
      <c r="DF699" s="25"/>
      <c r="DG699" s="25"/>
      <c r="DH699" s="25"/>
    </row>
    <row r="700" spans="1:112" s="223" customFormat="1">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c r="BV700" s="25"/>
      <c r="BW700" s="25"/>
      <c r="BX700" s="25"/>
      <c r="BY700" s="25"/>
      <c r="BZ700" s="25"/>
      <c r="CA700" s="25"/>
      <c r="CB700" s="25"/>
      <c r="CC700" s="25"/>
      <c r="CD700" s="25"/>
      <c r="CE700" s="25"/>
      <c r="CF700" s="25"/>
      <c r="CG700" s="25"/>
      <c r="CH700" s="25"/>
      <c r="CI700" s="25"/>
      <c r="CJ700" s="25"/>
      <c r="CK700" s="25"/>
      <c r="CL700" s="25"/>
      <c r="CM700" s="25"/>
      <c r="CN700" s="25"/>
      <c r="CO700" s="25"/>
      <c r="CP700" s="25"/>
      <c r="CQ700" s="25"/>
      <c r="CR700" s="25"/>
      <c r="CS700" s="25"/>
      <c r="CT700" s="25"/>
      <c r="CU700" s="25"/>
      <c r="CV700" s="25"/>
      <c r="CW700" s="25"/>
      <c r="CX700" s="25"/>
      <c r="CY700" s="25"/>
      <c r="CZ700" s="25"/>
      <c r="DA700" s="25"/>
      <c r="DB700" s="25"/>
      <c r="DC700" s="25"/>
      <c r="DD700" s="25"/>
      <c r="DE700" s="25"/>
      <c r="DF700" s="25"/>
      <c r="DG700" s="25"/>
      <c r="DH700" s="25"/>
    </row>
    <row r="701" spans="1:112" s="223" customFormat="1">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c r="BV701" s="25"/>
      <c r="BW701" s="25"/>
      <c r="BX701" s="25"/>
      <c r="BY701" s="25"/>
      <c r="BZ701" s="25"/>
      <c r="CA701" s="25"/>
      <c r="CB701" s="25"/>
      <c r="CC701" s="25"/>
      <c r="CD701" s="25"/>
      <c r="CE701" s="25"/>
      <c r="CF701" s="25"/>
      <c r="CG701" s="25"/>
      <c r="CH701" s="25"/>
      <c r="CI701" s="25"/>
      <c r="CJ701" s="25"/>
      <c r="CK701" s="25"/>
      <c r="CL701" s="25"/>
      <c r="CM701" s="25"/>
      <c r="CN701" s="25"/>
      <c r="CO701" s="25"/>
      <c r="CP701" s="25"/>
      <c r="CQ701" s="25"/>
      <c r="CR701" s="25"/>
      <c r="CS701" s="25"/>
      <c r="CT701" s="25"/>
      <c r="CU701" s="25"/>
      <c r="CV701" s="25"/>
      <c r="CW701" s="25"/>
      <c r="CX701" s="25"/>
      <c r="CY701" s="25"/>
      <c r="CZ701" s="25"/>
      <c r="DA701" s="25"/>
      <c r="DB701" s="25"/>
      <c r="DC701" s="25"/>
      <c r="DD701" s="25"/>
      <c r="DE701" s="25"/>
      <c r="DF701" s="25"/>
      <c r="DG701" s="25"/>
      <c r="DH701" s="25"/>
    </row>
    <row r="702" spans="1:112" s="223" customFormat="1">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c r="CA702" s="25"/>
      <c r="CB702" s="25"/>
      <c r="CC702" s="25"/>
      <c r="CD702" s="25"/>
      <c r="CE702" s="25"/>
      <c r="CF702" s="25"/>
      <c r="CG702" s="25"/>
      <c r="CH702" s="25"/>
      <c r="CI702" s="25"/>
      <c r="CJ702" s="25"/>
      <c r="CK702" s="25"/>
      <c r="CL702" s="25"/>
      <c r="CM702" s="25"/>
      <c r="CN702" s="25"/>
      <c r="CO702" s="25"/>
      <c r="CP702" s="25"/>
      <c r="CQ702" s="25"/>
      <c r="CR702" s="25"/>
      <c r="CS702" s="25"/>
      <c r="CT702" s="25"/>
      <c r="CU702" s="25"/>
      <c r="CV702" s="25"/>
      <c r="CW702" s="25"/>
      <c r="CX702" s="25"/>
      <c r="CY702" s="25"/>
      <c r="CZ702" s="25"/>
      <c r="DA702" s="25"/>
      <c r="DB702" s="25"/>
      <c r="DC702" s="25"/>
      <c r="DD702" s="25"/>
      <c r="DE702" s="25"/>
      <c r="DF702" s="25"/>
      <c r="DG702" s="25"/>
      <c r="DH702" s="25"/>
    </row>
    <row r="703" spans="1:112" s="223" customFormat="1">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c r="CA703" s="25"/>
      <c r="CB703" s="25"/>
      <c r="CC703" s="25"/>
      <c r="CD703" s="25"/>
      <c r="CE703" s="25"/>
      <c r="CF703" s="25"/>
      <c r="CG703" s="25"/>
      <c r="CH703" s="25"/>
      <c r="CI703" s="25"/>
      <c r="CJ703" s="25"/>
      <c r="CK703" s="25"/>
      <c r="CL703" s="25"/>
      <c r="CM703" s="25"/>
      <c r="CN703" s="25"/>
      <c r="CO703" s="25"/>
      <c r="CP703" s="25"/>
      <c r="CQ703" s="25"/>
      <c r="CR703" s="25"/>
      <c r="CS703" s="25"/>
      <c r="CT703" s="25"/>
      <c r="CU703" s="25"/>
      <c r="CV703" s="25"/>
      <c r="CW703" s="25"/>
      <c r="CX703" s="25"/>
      <c r="CY703" s="25"/>
      <c r="CZ703" s="25"/>
      <c r="DA703" s="25"/>
      <c r="DB703" s="25"/>
      <c r="DC703" s="25"/>
      <c r="DD703" s="25"/>
      <c r="DE703" s="25"/>
      <c r="DF703" s="25"/>
      <c r="DG703" s="25"/>
      <c r="DH703" s="25"/>
    </row>
    <row r="704" spans="1:112" s="223" customFormat="1">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c r="CA704" s="25"/>
      <c r="CB704" s="25"/>
      <c r="CC704" s="25"/>
      <c r="CD704" s="25"/>
      <c r="CE704" s="25"/>
      <c r="CF704" s="25"/>
      <c r="CG704" s="25"/>
      <c r="CH704" s="25"/>
      <c r="CI704" s="25"/>
      <c r="CJ704" s="25"/>
      <c r="CK704" s="25"/>
      <c r="CL704" s="25"/>
      <c r="CM704" s="25"/>
      <c r="CN704" s="25"/>
      <c r="CO704" s="25"/>
      <c r="CP704" s="25"/>
      <c r="CQ704" s="25"/>
      <c r="CR704" s="25"/>
      <c r="CS704" s="25"/>
      <c r="CT704" s="25"/>
      <c r="CU704" s="25"/>
      <c r="CV704" s="25"/>
      <c r="CW704" s="25"/>
      <c r="CX704" s="25"/>
      <c r="CY704" s="25"/>
      <c r="CZ704" s="25"/>
      <c r="DA704" s="25"/>
      <c r="DB704" s="25"/>
      <c r="DC704" s="25"/>
      <c r="DD704" s="25"/>
      <c r="DE704" s="25"/>
      <c r="DF704" s="25"/>
      <c r="DG704" s="25"/>
      <c r="DH704" s="25"/>
    </row>
    <row r="705" spans="1:112" s="223" customFormat="1">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c r="CA705" s="25"/>
      <c r="CB705" s="25"/>
      <c r="CC705" s="25"/>
      <c r="CD705" s="25"/>
      <c r="CE705" s="25"/>
      <c r="CF705" s="25"/>
      <c r="CG705" s="25"/>
      <c r="CH705" s="25"/>
      <c r="CI705" s="25"/>
      <c r="CJ705" s="25"/>
      <c r="CK705" s="25"/>
      <c r="CL705" s="25"/>
      <c r="CM705" s="25"/>
      <c r="CN705" s="25"/>
      <c r="CO705" s="25"/>
      <c r="CP705" s="25"/>
      <c r="CQ705" s="25"/>
      <c r="CR705" s="25"/>
      <c r="CS705" s="25"/>
      <c r="CT705" s="25"/>
      <c r="CU705" s="25"/>
      <c r="CV705" s="25"/>
      <c r="CW705" s="25"/>
      <c r="CX705" s="25"/>
      <c r="CY705" s="25"/>
      <c r="CZ705" s="25"/>
      <c r="DA705" s="25"/>
      <c r="DB705" s="25"/>
      <c r="DC705" s="25"/>
      <c r="DD705" s="25"/>
      <c r="DE705" s="25"/>
      <c r="DF705" s="25"/>
      <c r="DG705" s="25"/>
      <c r="DH705" s="25"/>
    </row>
    <row r="706" spans="1:112" s="223" customFormat="1">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c r="BX706" s="25"/>
      <c r="BY706" s="25"/>
      <c r="BZ706" s="25"/>
      <c r="CA706" s="25"/>
      <c r="CB706" s="25"/>
      <c r="CC706" s="25"/>
      <c r="CD706" s="25"/>
      <c r="CE706" s="25"/>
      <c r="CF706" s="25"/>
      <c r="CG706" s="25"/>
      <c r="CH706" s="25"/>
      <c r="CI706" s="25"/>
      <c r="CJ706" s="25"/>
      <c r="CK706" s="25"/>
      <c r="CL706" s="25"/>
      <c r="CM706" s="25"/>
      <c r="CN706" s="25"/>
      <c r="CO706" s="25"/>
      <c r="CP706" s="25"/>
      <c r="CQ706" s="25"/>
      <c r="CR706" s="25"/>
      <c r="CS706" s="25"/>
      <c r="CT706" s="25"/>
      <c r="CU706" s="25"/>
      <c r="CV706" s="25"/>
      <c r="CW706" s="25"/>
      <c r="CX706" s="25"/>
      <c r="CY706" s="25"/>
      <c r="CZ706" s="25"/>
      <c r="DA706" s="25"/>
      <c r="DB706" s="25"/>
      <c r="DC706" s="25"/>
      <c r="DD706" s="25"/>
      <c r="DE706" s="25"/>
      <c r="DF706" s="25"/>
      <c r="DG706" s="25"/>
      <c r="DH706" s="25"/>
    </row>
    <row r="707" spans="1:112" s="223" customFormat="1">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c r="BV707" s="25"/>
      <c r="BW707" s="25"/>
      <c r="BX707" s="25"/>
      <c r="BY707" s="25"/>
      <c r="BZ707" s="25"/>
      <c r="CA707" s="25"/>
      <c r="CB707" s="25"/>
      <c r="CC707" s="25"/>
      <c r="CD707" s="25"/>
      <c r="CE707" s="25"/>
      <c r="CF707" s="25"/>
      <c r="CG707" s="25"/>
      <c r="CH707" s="25"/>
      <c r="CI707" s="25"/>
      <c r="CJ707" s="25"/>
      <c r="CK707" s="25"/>
      <c r="CL707" s="25"/>
      <c r="CM707" s="25"/>
      <c r="CN707" s="25"/>
      <c r="CO707" s="25"/>
      <c r="CP707" s="25"/>
      <c r="CQ707" s="25"/>
      <c r="CR707" s="25"/>
      <c r="CS707" s="25"/>
      <c r="CT707" s="25"/>
      <c r="CU707" s="25"/>
      <c r="CV707" s="25"/>
      <c r="CW707" s="25"/>
      <c r="CX707" s="25"/>
      <c r="CY707" s="25"/>
      <c r="CZ707" s="25"/>
      <c r="DA707" s="25"/>
      <c r="DB707" s="25"/>
      <c r="DC707" s="25"/>
      <c r="DD707" s="25"/>
      <c r="DE707" s="25"/>
      <c r="DF707" s="25"/>
      <c r="DG707" s="25"/>
      <c r="DH707" s="25"/>
    </row>
    <row r="708" spans="1:112" s="223" customFormat="1">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c r="CA708" s="25"/>
      <c r="CB708" s="25"/>
      <c r="CC708" s="25"/>
      <c r="CD708" s="25"/>
      <c r="CE708" s="25"/>
      <c r="CF708" s="25"/>
      <c r="CG708" s="25"/>
      <c r="CH708" s="25"/>
      <c r="CI708" s="25"/>
      <c r="CJ708" s="25"/>
      <c r="CK708" s="25"/>
      <c r="CL708" s="25"/>
      <c r="CM708" s="25"/>
      <c r="CN708" s="25"/>
      <c r="CO708" s="25"/>
      <c r="CP708" s="25"/>
      <c r="CQ708" s="25"/>
      <c r="CR708" s="25"/>
      <c r="CS708" s="25"/>
      <c r="CT708" s="25"/>
      <c r="CU708" s="25"/>
      <c r="CV708" s="25"/>
      <c r="CW708" s="25"/>
      <c r="CX708" s="25"/>
      <c r="CY708" s="25"/>
      <c r="CZ708" s="25"/>
      <c r="DA708" s="25"/>
      <c r="DB708" s="25"/>
      <c r="DC708" s="25"/>
      <c r="DD708" s="25"/>
      <c r="DE708" s="25"/>
      <c r="DF708" s="25"/>
      <c r="DG708" s="25"/>
      <c r="DH708" s="25"/>
    </row>
    <row r="709" spans="1:112" s="223" customFormat="1">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c r="BV709" s="25"/>
      <c r="BW709" s="25"/>
      <c r="BX709" s="25"/>
      <c r="BY709" s="25"/>
      <c r="BZ709" s="25"/>
      <c r="CA709" s="25"/>
      <c r="CB709" s="25"/>
      <c r="CC709" s="25"/>
      <c r="CD709" s="25"/>
      <c r="CE709" s="25"/>
      <c r="CF709" s="25"/>
      <c r="CG709" s="25"/>
      <c r="CH709" s="25"/>
      <c r="CI709" s="25"/>
      <c r="CJ709" s="25"/>
      <c r="CK709" s="25"/>
      <c r="CL709" s="25"/>
      <c r="CM709" s="25"/>
      <c r="CN709" s="25"/>
      <c r="CO709" s="25"/>
      <c r="CP709" s="25"/>
      <c r="CQ709" s="25"/>
      <c r="CR709" s="25"/>
      <c r="CS709" s="25"/>
      <c r="CT709" s="25"/>
      <c r="CU709" s="25"/>
      <c r="CV709" s="25"/>
      <c r="CW709" s="25"/>
      <c r="CX709" s="25"/>
      <c r="CY709" s="25"/>
      <c r="CZ709" s="25"/>
      <c r="DA709" s="25"/>
      <c r="DB709" s="25"/>
      <c r="DC709" s="25"/>
      <c r="DD709" s="25"/>
      <c r="DE709" s="25"/>
      <c r="DF709" s="25"/>
      <c r="DG709" s="25"/>
      <c r="DH709" s="25"/>
    </row>
    <row r="710" spans="1:112" s="223" customFormat="1">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c r="CD710" s="25"/>
      <c r="CE710" s="25"/>
      <c r="CF710" s="25"/>
      <c r="CG710" s="25"/>
      <c r="CH710" s="25"/>
      <c r="CI710" s="25"/>
      <c r="CJ710" s="25"/>
      <c r="CK710" s="25"/>
      <c r="CL710" s="25"/>
      <c r="CM710" s="25"/>
      <c r="CN710" s="25"/>
      <c r="CO710" s="25"/>
      <c r="CP710" s="25"/>
      <c r="CQ710" s="25"/>
      <c r="CR710" s="25"/>
      <c r="CS710" s="25"/>
      <c r="CT710" s="25"/>
      <c r="CU710" s="25"/>
      <c r="CV710" s="25"/>
      <c r="CW710" s="25"/>
      <c r="CX710" s="25"/>
      <c r="CY710" s="25"/>
      <c r="CZ710" s="25"/>
      <c r="DA710" s="25"/>
      <c r="DB710" s="25"/>
      <c r="DC710" s="25"/>
      <c r="DD710" s="25"/>
      <c r="DE710" s="25"/>
      <c r="DF710" s="25"/>
      <c r="DG710" s="25"/>
      <c r="DH710" s="25"/>
    </row>
    <row r="711" spans="1:112" s="223" customFormat="1">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c r="BV711" s="25"/>
      <c r="BW711" s="25"/>
      <c r="BX711" s="25"/>
      <c r="BY711" s="25"/>
      <c r="BZ711" s="25"/>
      <c r="CA711" s="25"/>
      <c r="CB711" s="25"/>
      <c r="CC711" s="25"/>
      <c r="CD711" s="25"/>
      <c r="CE711" s="25"/>
      <c r="CF711" s="25"/>
      <c r="CG711" s="25"/>
      <c r="CH711" s="25"/>
      <c r="CI711" s="25"/>
      <c r="CJ711" s="25"/>
      <c r="CK711" s="25"/>
      <c r="CL711" s="25"/>
      <c r="CM711" s="25"/>
      <c r="CN711" s="25"/>
      <c r="CO711" s="25"/>
      <c r="CP711" s="25"/>
      <c r="CQ711" s="25"/>
      <c r="CR711" s="25"/>
      <c r="CS711" s="25"/>
      <c r="CT711" s="25"/>
      <c r="CU711" s="25"/>
      <c r="CV711" s="25"/>
      <c r="CW711" s="25"/>
      <c r="CX711" s="25"/>
      <c r="CY711" s="25"/>
      <c r="CZ711" s="25"/>
      <c r="DA711" s="25"/>
      <c r="DB711" s="25"/>
      <c r="DC711" s="25"/>
      <c r="DD711" s="25"/>
      <c r="DE711" s="25"/>
      <c r="DF711" s="25"/>
      <c r="DG711" s="25"/>
      <c r="DH711" s="25"/>
    </row>
    <row r="712" spans="1:112" s="223" customFormat="1">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c r="CA712" s="25"/>
      <c r="CB712" s="25"/>
      <c r="CC712" s="25"/>
      <c r="CD712" s="25"/>
      <c r="CE712" s="25"/>
      <c r="CF712" s="25"/>
      <c r="CG712" s="25"/>
      <c r="CH712" s="25"/>
      <c r="CI712" s="25"/>
      <c r="CJ712" s="25"/>
      <c r="CK712" s="25"/>
      <c r="CL712" s="25"/>
      <c r="CM712" s="25"/>
      <c r="CN712" s="25"/>
      <c r="CO712" s="25"/>
      <c r="CP712" s="25"/>
      <c r="CQ712" s="25"/>
      <c r="CR712" s="25"/>
      <c r="CS712" s="25"/>
      <c r="CT712" s="25"/>
      <c r="CU712" s="25"/>
      <c r="CV712" s="25"/>
      <c r="CW712" s="25"/>
      <c r="CX712" s="25"/>
      <c r="CY712" s="25"/>
      <c r="CZ712" s="25"/>
      <c r="DA712" s="25"/>
      <c r="DB712" s="25"/>
      <c r="DC712" s="25"/>
      <c r="DD712" s="25"/>
      <c r="DE712" s="25"/>
      <c r="DF712" s="25"/>
      <c r="DG712" s="25"/>
      <c r="DH712" s="25"/>
    </row>
    <row r="713" spans="1:112" s="223" customFormat="1">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c r="BV713" s="25"/>
      <c r="BW713" s="25"/>
      <c r="BX713" s="25"/>
      <c r="BY713" s="25"/>
      <c r="BZ713" s="25"/>
      <c r="CA713" s="25"/>
      <c r="CB713" s="25"/>
      <c r="CC713" s="25"/>
      <c r="CD713" s="25"/>
      <c r="CE713" s="25"/>
      <c r="CF713" s="25"/>
      <c r="CG713" s="25"/>
      <c r="CH713" s="25"/>
      <c r="CI713" s="25"/>
      <c r="CJ713" s="25"/>
      <c r="CK713" s="25"/>
      <c r="CL713" s="25"/>
      <c r="CM713" s="25"/>
      <c r="CN713" s="25"/>
      <c r="CO713" s="25"/>
      <c r="CP713" s="25"/>
      <c r="CQ713" s="25"/>
      <c r="CR713" s="25"/>
      <c r="CS713" s="25"/>
      <c r="CT713" s="25"/>
      <c r="CU713" s="25"/>
      <c r="CV713" s="25"/>
      <c r="CW713" s="25"/>
      <c r="CX713" s="25"/>
      <c r="CY713" s="25"/>
      <c r="CZ713" s="25"/>
      <c r="DA713" s="25"/>
      <c r="DB713" s="25"/>
      <c r="DC713" s="25"/>
      <c r="DD713" s="25"/>
      <c r="DE713" s="25"/>
      <c r="DF713" s="25"/>
      <c r="DG713" s="25"/>
      <c r="DH713" s="25"/>
    </row>
    <row r="714" spans="1:112" s="223" customFormat="1">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c r="BV714" s="25"/>
      <c r="BW714" s="25"/>
      <c r="BX714" s="25"/>
      <c r="BY714" s="25"/>
      <c r="BZ714" s="25"/>
      <c r="CA714" s="25"/>
      <c r="CB714" s="25"/>
      <c r="CC714" s="25"/>
      <c r="CD714" s="25"/>
      <c r="CE714" s="25"/>
      <c r="CF714" s="25"/>
      <c r="CG714" s="25"/>
      <c r="CH714" s="25"/>
      <c r="CI714" s="25"/>
      <c r="CJ714" s="25"/>
      <c r="CK714" s="25"/>
      <c r="CL714" s="25"/>
      <c r="CM714" s="25"/>
      <c r="CN714" s="25"/>
      <c r="CO714" s="25"/>
      <c r="CP714" s="25"/>
      <c r="CQ714" s="25"/>
      <c r="CR714" s="25"/>
      <c r="CS714" s="25"/>
      <c r="CT714" s="25"/>
      <c r="CU714" s="25"/>
      <c r="CV714" s="25"/>
      <c r="CW714" s="25"/>
      <c r="CX714" s="25"/>
      <c r="CY714" s="25"/>
      <c r="CZ714" s="25"/>
      <c r="DA714" s="25"/>
      <c r="DB714" s="25"/>
      <c r="DC714" s="25"/>
      <c r="DD714" s="25"/>
      <c r="DE714" s="25"/>
      <c r="DF714" s="25"/>
      <c r="DG714" s="25"/>
      <c r="DH714" s="25"/>
    </row>
    <row r="715" spans="1:112" s="223" customFormat="1">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c r="BV715" s="25"/>
      <c r="BW715" s="25"/>
      <c r="BX715" s="25"/>
      <c r="BY715" s="25"/>
      <c r="BZ715" s="25"/>
      <c r="CA715" s="25"/>
      <c r="CB715" s="25"/>
      <c r="CC715" s="25"/>
      <c r="CD715" s="25"/>
      <c r="CE715" s="25"/>
      <c r="CF715" s="25"/>
      <c r="CG715" s="25"/>
      <c r="CH715" s="25"/>
      <c r="CI715" s="25"/>
      <c r="CJ715" s="25"/>
      <c r="CK715" s="25"/>
      <c r="CL715" s="25"/>
      <c r="CM715" s="25"/>
      <c r="CN715" s="25"/>
      <c r="CO715" s="25"/>
      <c r="CP715" s="25"/>
      <c r="CQ715" s="25"/>
      <c r="CR715" s="25"/>
      <c r="CS715" s="25"/>
      <c r="CT715" s="25"/>
      <c r="CU715" s="25"/>
      <c r="CV715" s="25"/>
      <c r="CW715" s="25"/>
      <c r="CX715" s="25"/>
      <c r="CY715" s="25"/>
      <c r="CZ715" s="25"/>
      <c r="DA715" s="25"/>
      <c r="DB715" s="25"/>
      <c r="DC715" s="25"/>
      <c r="DD715" s="25"/>
      <c r="DE715" s="25"/>
      <c r="DF715" s="25"/>
      <c r="DG715" s="25"/>
      <c r="DH715" s="25"/>
    </row>
    <row r="716" spans="1:112" s="223" customFormat="1">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c r="CA716" s="25"/>
      <c r="CB716" s="25"/>
      <c r="CC716" s="25"/>
      <c r="CD716" s="25"/>
      <c r="CE716" s="25"/>
      <c r="CF716" s="25"/>
      <c r="CG716" s="25"/>
      <c r="CH716" s="25"/>
      <c r="CI716" s="25"/>
      <c r="CJ716" s="25"/>
      <c r="CK716" s="25"/>
      <c r="CL716" s="25"/>
      <c r="CM716" s="25"/>
      <c r="CN716" s="25"/>
      <c r="CO716" s="25"/>
      <c r="CP716" s="25"/>
      <c r="CQ716" s="25"/>
      <c r="CR716" s="25"/>
      <c r="CS716" s="25"/>
      <c r="CT716" s="25"/>
      <c r="CU716" s="25"/>
      <c r="CV716" s="25"/>
      <c r="CW716" s="25"/>
      <c r="CX716" s="25"/>
      <c r="CY716" s="25"/>
      <c r="CZ716" s="25"/>
      <c r="DA716" s="25"/>
      <c r="DB716" s="25"/>
      <c r="DC716" s="25"/>
      <c r="DD716" s="25"/>
      <c r="DE716" s="25"/>
      <c r="DF716" s="25"/>
      <c r="DG716" s="25"/>
      <c r="DH716" s="25"/>
    </row>
    <row r="717" spans="1:112" s="223" customFormat="1">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c r="CA717" s="25"/>
      <c r="CB717" s="25"/>
      <c r="CC717" s="25"/>
      <c r="CD717" s="25"/>
      <c r="CE717" s="25"/>
      <c r="CF717" s="25"/>
      <c r="CG717" s="25"/>
      <c r="CH717" s="25"/>
      <c r="CI717" s="25"/>
      <c r="CJ717" s="25"/>
      <c r="CK717" s="25"/>
      <c r="CL717" s="25"/>
      <c r="CM717" s="25"/>
      <c r="CN717" s="25"/>
      <c r="CO717" s="25"/>
      <c r="CP717" s="25"/>
      <c r="CQ717" s="25"/>
      <c r="CR717" s="25"/>
      <c r="CS717" s="25"/>
      <c r="CT717" s="25"/>
      <c r="CU717" s="25"/>
      <c r="CV717" s="25"/>
      <c r="CW717" s="25"/>
      <c r="CX717" s="25"/>
      <c r="CY717" s="25"/>
      <c r="CZ717" s="25"/>
      <c r="DA717" s="25"/>
      <c r="DB717" s="25"/>
      <c r="DC717" s="25"/>
      <c r="DD717" s="25"/>
      <c r="DE717" s="25"/>
      <c r="DF717" s="25"/>
      <c r="DG717" s="25"/>
      <c r="DH717" s="25"/>
    </row>
    <row r="718" spans="1:112" s="223" customFormat="1">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c r="CD718" s="25"/>
      <c r="CE718" s="25"/>
      <c r="CF718" s="25"/>
      <c r="CG718" s="25"/>
      <c r="CH718" s="25"/>
      <c r="CI718" s="25"/>
      <c r="CJ718" s="25"/>
      <c r="CK718" s="25"/>
      <c r="CL718" s="25"/>
      <c r="CM718" s="25"/>
      <c r="CN718" s="25"/>
      <c r="CO718" s="25"/>
      <c r="CP718" s="25"/>
      <c r="CQ718" s="25"/>
      <c r="CR718" s="25"/>
      <c r="CS718" s="25"/>
      <c r="CT718" s="25"/>
      <c r="CU718" s="25"/>
      <c r="CV718" s="25"/>
      <c r="CW718" s="25"/>
      <c r="CX718" s="25"/>
      <c r="CY718" s="25"/>
      <c r="CZ718" s="25"/>
      <c r="DA718" s="25"/>
      <c r="DB718" s="25"/>
      <c r="DC718" s="25"/>
      <c r="DD718" s="25"/>
      <c r="DE718" s="25"/>
      <c r="DF718" s="25"/>
      <c r="DG718" s="25"/>
      <c r="DH718" s="25"/>
    </row>
    <row r="719" spans="1:112" s="223" customFormat="1">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c r="BV719" s="25"/>
      <c r="BW719" s="25"/>
      <c r="BX719" s="25"/>
      <c r="BY719" s="25"/>
      <c r="BZ719" s="25"/>
      <c r="CA719" s="25"/>
      <c r="CB719" s="25"/>
      <c r="CC719" s="25"/>
      <c r="CD719" s="25"/>
      <c r="CE719" s="25"/>
      <c r="CF719" s="25"/>
      <c r="CG719" s="25"/>
      <c r="CH719" s="25"/>
      <c r="CI719" s="25"/>
      <c r="CJ719" s="25"/>
      <c r="CK719" s="25"/>
      <c r="CL719" s="25"/>
      <c r="CM719" s="25"/>
      <c r="CN719" s="25"/>
      <c r="CO719" s="25"/>
      <c r="CP719" s="25"/>
      <c r="CQ719" s="25"/>
      <c r="CR719" s="25"/>
      <c r="CS719" s="25"/>
      <c r="CT719" s="25"/>
      <c r="CU719" s="25"/>
      <c r="CV719" s="25"/>
      <c r="CW719" s="25"/>
      <c r="CX719" s="25"/>
      <c r="CY719" s="25"/>
      <c r="CZ719" s="25"/>
      <c r="DA719" s="25"/>
      <c r="DB719" s="25"/>
      <c r="DC719" s="25"/>
      <c r="DD719" s="25"/>
      <c r="DE719" s="25"/>
      <c r="DF719" s="25"/>
      <c r="DG719" s="25"/>
      <c r="DH719" s="25"/>
    </row>
    <row r="720" spans="1:112" s="223" customFormat="1">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c r="BV720" s="25"/>
      <c r="BW720" s="25"/>
      <c r="BX720" s="25"/>
      <c r="BY720" s="25"/>
      <c r="BZ720" s="25"/>
      <c r="CA720" s="25"/>
      <c r="CB720" s="25"/>
      <c r="CC720" s="25"/>
      <c r="CD720" s="25"/>
      <c r="CE720" s="25"/>
      <c r="CF720" s="25"/>
      <c r="CG720" s="25"/>
      <c r="CH720" s="25"/>
      <c r="CI720" s="25"/>
      <c r="CJ720" s="25"/>
      <c r="CK720" s="25"/>
      <c r="CL720" s="25"/>
      <c r="CM720" s="25"/>
      <c r="CN720" s="25"/>
      <c r="CO720" s="25"/>
      <c r="CP720" s="25"/>
      <c r="CQ720" s="25"/>
      <c r="CR720" s="25"/>
      <c r="CS720" s="25"/>
      <c r="CT720" s="25"/>
      <c r="CU720" s="25"/>
      <c r="CV720" s="25"/>
      <c r="CW720" s="25"/>
      <c r="CX720" s="25"/>
      <c r="CY720" s="25"/>
      <c r="CZ720" s="25"/>
      <c r="DA720" s="25"/>
      <c r="DB720" s="25"/>
      <c r="DC720" s="25"/>
      <c r="DD720" s="25"/>
      <c r="DE720" s="25"/>
      <c r="DF720" s="25"/>
      <c r="DG720" s="25"/>
      <c r="DH720" s="25"/>
    </row>
    <row r="721" spans="1:112" s="223" customFormat="1">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c r="CD721" s="25"/>
      <c r="CE721" s="25"/>
      <c r="CF721" s="25"/>
      <c r="CG721" s="25"/>
      <c r="CH721" s="25"/>
      <c r="CI721" s="25"/>
      <c r="CJ721" s="25"/>
      <c r="CK721" s="25"/>
      <c r="CL721" s="25"/>
      <c r="CM721" s="25"/>
      <c r="CN721" s="25"/>
      <c r="CO721" s="25"/>
      <c r="CP721" s="25"/>
      <c r="CQ721" s="25"/>
      <c r="CR721" s="25"/>
      <c r="CS721" s="25"/>
      <c r="CT721" s="25"/>
      <c r="CU721" s="25"/>
      <c r="CV721" s="25"/>
      <c r="CW721" s="25"/>
      <c r="CX721" s="25"/>
      <c r="CY721" s="25"/>
      <c r="CZ721" s="25"/>
      <c r="DA721" s="25"/>
      <c r="DB721" s="25"/>
      <c r="DC721" s="25"/>
      <c r="DD721" s="25"/>
      <c r="DE721" s="25"/>
      <c r="DF721" s="25"/>
      <c r="DG721" s="25"/>
      <c r="DH721" s="25"/>
    </row>
    <row r="722" spans="1:112" s="223" customFormat="1">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c r="CD722" s="25"/>
      <c r="CE722" s="25"/>
      <c r="CF722" s="25"/>
      <c r="CG722" s="25"/>
      <c r="CH722" s="25"/>
      <c r="CI722" s="25"/>
      <c r="CJ722" s="25"/>
      <c r="CK722" s="25"/>
      <c r="CL722" s="25"/>
      <c r="CM722" s="25"/>
      <c r="CN722" s="25"/>
      <c r="CO722" s="25"/>
      <c r="CP722" s="25"/>
      <c r="CQ722" s="25"/>
      <c r="CR722" s="25"/>
      <c r="CS722" s="25"/>
      <c r="CT722" s="25"/>
      <c r="CU722" s="25"/>
      <c r="CV722" s="25"/>
      <c r="CW722" s="25"/>
      <c r="CX722" s="25"/>
      <c r="CY722" s="25"/>
      <c r="CZ722" s="25"/>
      <c r="DA722" s="25"/>
      <c r="DB722" s="25"/>
      <c r="DC722" s="25"/>
      <c r="DD722" s="25"/>
      <c r="DE722" s="25"/>
      <c r="DF722" s="25"/>
      <c r="DG722" s="25"/>
      <c r="DH722" s="25"/>
    </row>
    <row r="723" spans="1:112" s="223" customFormat="1">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c r="CD723" s="25"/>
      <c r="CE723" s="25"/>
      <c r="CF723" s="25"/>
      <c r="CG723" s="25"/>
      <c r="CH723" s="25"/>
      <c r="CI723" s="25"/>
      <c r="CJ723" s="25"/>
      <c r="CK723" s="25"/>
      <c r="CL723" s="25"/>
      <c r="CM723" s="25"/>
      <c r="CN723" s="25"/>
      <c r="CO723" s="25"/>
      <c r="CP723" s="25"/>
      <c r="CQ723" s="25"/>
      <c r="CR723" s="25"/>
      <c r="CS723" s="25"/>
      <c r="CT723" s="25"/>
      <c r="CU723" s="25"/>
      <c r="CV723" s="25"/>
      <c r="CW723" s="25"/>
      <c r="CX723" s="25"/>
      <c r="CY723" s="25"/>
      <c r="CZ723" s="25"/>
      <c r="DA723" s="25"/>
      <c r="DB723" s="25"/>
      <c r="DC723" s="25"/>
      <c r="DD723" s="25"/>
      <c r="DE723" s="25"/>
      <c r="DF723" s="25"/>
      <c r="DG723" s="25"/>
      <c r="DH723" s="25"/>
    </row>
    <row r="724" spans="1:112" s="223" customFormat="1">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25"/>
      <c r="CD724" s="25"/>
      <c r="CE724" s="25"/>
      <c r="CF724" s="25"/>
      <c r="CG724" s="25"/>
      <c r="CH724" s="25"/>
      <c r="CI724" s="25"/>
      <c r="CJ724" s="25"/>
      <c r="CK724" s="25"/>
      <c r="CL724" s="25"/>
      <c r="CM724" s="25"/>
      <c r="CN724" s="25"/>
      <c r="CO724" s="25"/>
      <c r="CP724" s="25"/>
      <c r="CQ724" s="25"/>
      <c r="CR724" s="25"/>
      <c r="CS724" s="25"/>
      <c r="CT724" s="25"/>
      <c r="CU724" s="25"/>
      <c r="CV724" s="25"/>
      <c r="CW724" s="25"/>
      <c r="CX724" s="25"/>
      <c r="CY724" s="25"/>
      <c r="CZ724" s="25"/>
      <c r="DA724" s="25"/>
      <c r="DB724" s="25"/>
      <c r="DC724" s="25"/>
      <c r="DD724" s="25"/>
      <c r="DE724" s="25"/>
      <c r="DF724" s="25"/>
      <c r="DG724" s="25"/>
      <c r="DH724" s="25"/>
    </row>
    <row r="725" spans="1:112" s="223" customFormat="1">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c r="BV725" s="25"/>
      <c r="BW725" s="25"/>
      <c r="BX725" s="25"/>
      <c r="BY725" s="25"/>
      <c r="BZ725" s="25"/>
      <c r="CA725" s="25"/>
      <c r="CB725" s="25"/>
      <c r="CC725" s="25"/>
      <c r="CD725" s="25"/>
      <c r="CE725" s="25"/>
      <c r="CF725" s="25"/>
      <c r="CG725" s="25"/>
      <c r="CH725" s="25"/>
      <c r="CI725" s="25"/>
      <c r="CJ725" s="25"/>
      <c r="CK725" s="25"/>
      <c r="CL725" s="25"/>
      <c r="CM725" s="25"/>
      <c r="CN725" s="25"/>
      <c r="CO725" s="25"/>
      <c r="CP725" s="25"/>
      <c r="CQ725" s="25"/>
      <c r="CR725" s="25"/>
      <c r="CS725" s="25"/>
      <c r="CT725" s="25"/>
      <c r="CU725" s="25"/>
      <c r="CV725" s="25"/>
      <c r="CW725" s="25"/>
      <c r="CX725" s="25"/>
      <c r="CY725" s="25"/>
      <c r="CZ725" s="25"/>
      <c r="DA725" s="25"/>
      <c r="DB725" s="25"/>
      <c r="DC725" s="25"/>
      <c r="DD725" s="25"/>
      <c r="DE725" s="25"/>
      <c r="DF725" s="25"/>
      <c r="DG725" s="25"/>
      <c r="DH725" s="25"/>
    </row>
    <row r="726" spans="1:112" s="223" customFormat="1">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c r="CD726" s="25"/>
      <c r="CE726" s="25"/>
      <c r="CF726" s="25"/>
      <c r="CG726" s="25"/>
      <c r="CH726" s="25"/>
      <c r="CI726" s="25"/>
      <c r="CJ726" s="25"/>
      <c r="CK726" s="25"/>
      <c r="CL726" s="25"/>
      <c r="CM726" s="25"/>
      <c r="CN726" s="25"/>
      <c r="CO726" s="25"/>
      <c r="CP726" s="25"/>
      <c r="CQ726" s="25"/>
      <c r="CR726" s="25"/>
      <c r="CS726" s="25"/>
      <c r="CT726" s="25"/>
      <c r="CU726" s="25"/>
      <c r="CV726" s="25"/>
      <c r="CW726" s="25"/>
      <c r="CX726" s="25"/>
      <c r="CY726" s="25"/>
      <c r="CZ726" s="25"/>
      <c r="DA726" s="25"/>
      <c r="DB726" s="25"/>
      <c r="DC726" s="25"/>
      <c r="DD726" s="25"/>
      <c r="DE726" s="25"/>
      <c r="DF726" s="25"/>
      <c r="DG726" s="25"/>
      <c r="DH726" s="25"/>
    </row>
    <row r="727" spans="1:112" s="223" customFormat="1">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25"/>
      <c r="CD727" s="25"/>
      <c r="CE727" s="25"/>
      <c r="CF727" s="25"/>
      <c r="CG727" s="25"/>
      <c r="CH727" s="25"/>
      <c r="CI727" s="25"/>
      <c r="CJ727" s="25"/>
      <c r="CK727" s="25"/>
      <c r="CL727" s="25"/>
      <c r="CM727" s="25"/>
      <c r="CN727" s="25"/>
      <c r="CO727" s="25"/>
      <c r="CP727" s="25"/>
      <c r="CQ727" s="25"/>
      <c r="CR727" s="25"/>
      <c r="CS727" s="25"/>
      <c r="CT727" s="25"/>
      <c r="CU727" s="25"/>
      <c r="CV727" s="25"/>
      <c r="CW727" s="25"/>
      <c r="CX727" s="25"/>
      <c r="CY727" s="25"/>
      <c r="CZ727" s="25"/>
      <c r="DA727" s="25"/>
      <c r="DB727" s="25"/>
      <c r="DC727" s="25"/>
      <c r="DD727" s="25"/>
      <c r="DE727" s="25"/>
      <c r="DF727" s="25"/>
      <c r="DG727" s="25"/>
      <c r="DH727" s="25"/>
    </row>
    <row r="728" spans="1:112" s="223" customFormat="1">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c r="BV728" s="25"/>
      <c r="BW728" s="25"/>
      <c r="BX728" s="25"/>
      <c r="BY728" s="25"/>
      <c r="BZ728" s="25"/>
      <c r="CA728" s="25"/>
      <c r="CB728" s="25"/>
      <c r="CC728" s="25"/>
      <c r="CD728" s="25"/>
      <c r="CE728" s="25"/>
      <c r="CF728" s="25"/>
      <c r="CG728" s="25"/>
      <c r="CH728" s="25"/>
      <c r="CI728" s="25"/>
      <c r="CJ728" s="25"/>
      <c r="CK728" s="25"/>
      <c r="CL728" s="25"/>
      <c r="CM728" s="25"/>
      <c r="CN728" s="25"/>
      <c r="CO728" s="25"/>
      <c r="CP728" s="25"/>
      <c r="CQ728" s="25"/>
      <c r="CR728" s="25"/>
      <c r="CS728" s="25"/>
      <c r="CT728" s="25"/>
      <c r="CU728" s="25"/>
      <c r="CV728" s="25"/>
      <c r="CW728" s="25"/>
      <c r="CX728" s="25"/>
      <c r="CY728" s="25"/>
      <c r="CZ728" s="25"/>
      <c r="DA728" s="25"/>
      <c r="DB728" s="25"/>
      <c r="DC728" s="25"/>
      <c r="DD728" s="25"/>
      <c r="DE728" s="25"/>
      <c r="DF728" s="25"/>
      <c r="DG728" s="25"/>
      <c r="DH728" s="25"/>
    </row>
    <row r="729" spans="1:112" s="223" customFormat="1">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c r="CA729" s="25"/>
      <c r="CB729" s="25"/>
      <c r="CC729" s="25"/>
      <c r="CD729" s="25"/>
      <c r="CE729" s="25"/>
      <c r="CF729" s="25"/>
      <c r="CG729" s="25"/>
      <c r="CH729" s="25"/>
      <c r="CI729" s="25"/>
      <c r="CJ729" s="25"/>
      <c r="CK729" s="25"/>
      <c r="CL729" s="25"/>
      <c r="CM729" s="25"/>
      <c r="CN729" s="25"/>
      <c r="CO729" s="25"/>
      <c r="CP729" s="25"/>
      <c r="CQ729" s="25"/>
      <c r="CR729" s="25"/>
      <c r="CS729" s="25"/>
      <c r="CT729" s="25"/>
      <c r="CU729" s="25"/>
      <c r="CV729" s="25"/>
      <c r="CW729" s="25"/>
      <c r="CX729" s="25"/>
      <c r="CY729" s="25"/>
      <c r="CZ729" s="25"/>
      <c r="DA729" s="25"/>
      <c r="DB729" s="25"/>
      <c r="DC729" s="25"/>
      <c r="DD729" s="25"/>
      <c r="DE729" s="25"/>
      <c r="DF729" s="25"/>
      <c r="DG729" s="25"/>
      <c r="DH729" s="25"/>
    </row>
    <row r="730" spans="1:112" s="223" customFormat="1">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c r="CA730" s="25"/>
      <c r="CB730" s="25"/>
      <c r="CC730" s="25"/>
      <c r="CD730" s="25"/>
      <c r="CE730" s="25"/>
      <c r="CF730" s="25"/>
      <c r="CG730" s="25"/>
      <c r="CH730" s="25"/>
      <c r="CI730" s="25"/>
      <c r="CJ730" s="25"/>
      <c r="CK730" s="25"/>
      <c r="CL730" s="25"/>
      <c r="CM730" s="25"/>
      <c r="CN730" s="25"/>
      <c r="CO730" s="25"/>
      <c r="CP730" s="25"/>
      <c r="CQ730" s="25"/>
      <c r="CR730" s="25"/>
      <c r="CS730" s="25"/>
      <c r="CT730" s="25"/>
      <c r="CU730" s="25"/>
      <c r="CV730" s="25"/>
      <c r="CW730" s="25"/>
      <c r="CX730" s="25"/>
      <c r="CY730" s="25"/>
      <c r="CZ730" s="25"/>
      <c r="DA730" s="25"/>
      <c r="DB730" s="25"/>
      <c r="DC730" s="25"/>
      <c r="DD730" s="25"/>
      <c r="DE730" s="25"/>
      <c r="DF730" s="25"/>
      <c r="DG730" s="25"/>
      <c r="DH730" s="25"/>
    </row>
    <row r="731" spans="1:112" s="223" customFormat="1">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c r="BV731" s="25"/>
      <c r="BW731" s="25"/>
      <c r="BX731" s="25"/>
      <c r="BY731" s="25"/>
      <c r="BZ731" s="25"/>
      <c r="CA731" s="25"/>
      <c r="CB731" s="25"/>
      <c r="CC731" s="25"/>
      <c r="CD731" s="25"/>
      <c r="CE731" s="25"/>
      <c r="CF731" s="25"/>
      <c r="CG731" s="25"/>
      <c r="CH731" s="25"/>
      <c r="CI731" s="25"/>
      <c r="CJ731" s="25"/>
      <c r="CK731" s="25"/>
      <c r="CL731" s="25"/>
      <c r="CM731" s="25"/>
      <c r="CN731" s="25"/>
      <c r="CO731" s="25"/>
      <c r="CP731" s="25"/>
      <c r="CQ731" s="25"/>
      <c r="CR731" s="25"/>
      <c r="CS731" s="25"/>
      <c r="CT731" s="25"/>
      <c r="CU731" s="25"/>
      <c r="CV731" s="25"/>
      <c r="CW731" s="25"/>
      <c r="CX731" s="25"/>
      <c r="CY731" s="25"/>
      <c r="CZ731" s="25"/>
      <c r="DA731" s="25"/>
      <c r="DB731" s="25"/>
      <c r="DC731" s="25"/>
      <c r="DD731" s="25"/>
      <c r="DE731" s="25"/>
      <c r="DF731" s="25"/>
      <c r="DG731" s="25"/>
      <c r="DH731" s="25"/>
    </row>
    <row r="732" spans="1:112" s="223" customFormat="1">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c r="BV732" s="25"/>
      <c r="BW732" s="25"/>
      <c r="BX732" s="25"/>
      <c r="BY732" s="25"/>
      <c r="BZ732" s="25"/>
      <c r="CA732" s="25"/>
      <c r="CB732" s="25"/>
      <c r="CC732" s="25"/>
      <c r="CD732" s="25"/>
      <c r="CE732" s="25"/>
      <c r="CF732" s="25"/>
      <c r="CG732" s="25"/>
      <c r="CH732" s="25"/>
      <c r="CI732" s="25"/>
      <c r="CJ732" s="25"/>
      <c r="CK732" s="25"/>
      <c r="CL732" s="25"/>
      <c r="CM732" s="25"/>
      <c r="CN732" s="25"/>
      <c r="CO732" s="25"/>
      <c r="CP732" s="25"/>
      <c r="CQ732" s="25"/>
      <c r="CR732" s="25"/>
      <c r="CS732" s="25"/>
      <c r="CT732" s="25"/>
      <c r="CU732" s="25"/>
      <c r="CV732" s="25"/>
      <c r="CW732" s="25"/>
      <c r="CX732" s="25"/>
      <c r="CY732" s="25"/>
      <c r="CZ732" s="25"/>
      <c r="DA732" s="25"/>
      <c r="DB732" s="25"/>
      <c r="DC732" s="25"/>
      <c r="DD732" s="25"/>
      <c r="DE732" s="25"/>
      <c r="DF732" s="25"/>
      <c r="DG732" s="25"/>
      <c r="DH732" s="25"/>
    </row>
    <row r="733" spans="1:112" s="223" customFormat="1">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c r="BV733" s="25"/>
      <c r="BW733" s="25"/>
      <c r="BX733" s="25"/>
      <c r="BY733" s="25"/>
      <c r="BZ733" s="25"/>
      <c r="CA733" s="25"/>
      <c r="CB733" s="25"/>
      <c r="CC733" s="25"/>
      <c r="CD733" s="25"/>
      <c r="CE733" s="25"/>
      <c r="CF733" s="25"/>
      <c r="CG733" s="25"/>
      <c r="CH733" s="25"/>
      <c r="CI733" s="25"/>
      <c r="CJ733" s="25"/>
      <c r="CK733" s="25"/>
      <c r="CL733" s="25"/>
      <c r="CM733" s="25"/>
      <c r="CN733" s="25"/>
      <c r="CO733" s="25"/>
      <c r="CP733" s="25"/>
      <c r="CQ733" s="25"/>
      <c r="CR733" s="25"/>
      <c r="CS733" s="25"/>
      <c r="CT733" s="25"/>
      <c r="CU733" s="25"/>
      <c r="CV733" s="25"/>
      <c r="CW733" s="25"/>
      <c r="CX733" s="25"/>
      <c r="CY733" s="25"/>
      <c r="CZ733" s="25"/>
      <c r="DA733" s="25"/>
      <c r="DB733" s="25"/>
      <c r="DC733" s="25"/>
      <c r="DD733" s="25"/>
      <c r="DE733" s="25"/>
      <c r="DF733" s="25"/>
      <c r="DG733" s="25"/>
      <c r="DH733" s="25"/>
    </row>
    <row r="734" spans="1:112" s="223" customFormat="1">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c r="CD734" s="25"/>
      <c r="CE734" s="25"/>
      <c r="CF734" s="25"/>
      <c r="CG734" s="25"/>
      <c r="CH734" s="25"/>
      <c r="CI734" s="25"/>
      <c r="CJ734" s="25"/>
      <c r="CK734" s="25"/>
      <c r="CL734" s="25"/>
      <c r="CM734" s="25"/>
      <c r="CN734" s="25"/>
      <c r="CO734" s="25"/>
      <c r="CP734" s="25"/>
      <c r="CQ734" s="25"/>
      <c r="CR734" s="25"/>
      <c r="CS734" s="25"/>
      <c r="CT734" s="25"/>
      <c r="CU734" s="25"/>
      <c r="CV734" s="25"/>
      <c r="CW734" s="25"/>
      <c r="CX734" s="25"/>
      <c r="CY734" s="25"/>
      <c r="CZ734" s="25"/>
      <c r="DA734" s="25"/>
      <c r="DB734" s="25"/>
      <c r="DC734" s="25"/>
      <c r="DD734" s="25"/>
      <c r="DE734" s="25"/>
      <c r="DF734" s="25"/>
      <c r="DG734" s="25"/>
      <c r="DH734" s="25"/>
    </row>
    <row r="735" spans="1:112" s="223" customFormat="1">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c r="CA735" s="25"/>
      <c r="CB735" s="25"/>
      <c r="CC735" s="25"/>
      <c r="CD735" s="25"/>
      <c r="CE735" s="25"/>
      <c r="CF735" s="25"/>
      <c r="CG735" s="25"/>
      <c r="CH735" s="25"/>
      <c r="CI735" s="25"/>
      <c r="CJ735" s="25"/>
      <c r="CK735" s="25"/>
      <c r="CL735" s="25"/>
      <c r="CM735" s="25"/>
      <c r="CN735" s="25"/>
      <c r="CO735" s="25"/>
      <c r="CP735" s="25"/>
      <c r="CQ735" s="25"/>
      <c r="CR735" s="25"/>
      <c r="CS735" s="25"/>
      <c r="CT735" s="25"/>
      <c r="CU735" s="25"/>
      <c r="CV735" s="25"/>
      <c r="CW735" s="25"/>
      <c r="CX735" s="25"/>
      <c r="CY735" s="25"/>
      <c r="CZ735" s="25"/>
      <c r="DA735" s="25"/>
      <c r="DB735" s="25"/>
      <c r="DC735" s="25"/>
      <c r="DD735" s="25"/>
      <c r="DE735" s="25"/>
      <c r="DF735" s="25"/>
      <c r="DG735" s="25"/>
      <c r="DH735" s="25"/>
    </row>
    <row r="736" spans="1:112" s="223" customFormat="1">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c r="CD736" s="25"/>
      <c r="CE736" s="25"/>
      <c r="CF736" s="25"/>
      <c r="CG736" s="25"/>
      <c r="CH736" s="25"/>
      <c r="CI736" s="25"/>
      <c r="CJ736" s="25"/>
      <c r="CK736" s="25"/>
      <c r="CL736" s="25"/>
      <c r="CM736" s="25"/>
      <c r="CN736" s="25"/>
      <c r="CO736" s="25"/>
      <c r="CP736" s="25"/>
      <c r="CQ736" s="25"/>
      <c r="CR736" s="25"/>
      <c r="CS736" s="25"/>
      <c r="CT736" s="25"/>
      <c r="CU736" s="25"/>
      <c r="CV736" s="25"/>
      <c r="CW736" s="25"/>
      <c r="CX736" s="25"/>
      <c r="CY736" s="25"/>
      <c r="CZ736" s="25"/>
      <c r="DA736" s="25"/>
      <c r="DB736" s="25"/>
      <c r="DC736" s="25"/>
      <c r="DD736" s="25"/>
      <c r="DE736" s="25"/>
      <c r="DF736" s="25"/>
      <c r="DG736" s="25"/>
      <c r="DH736" s="25"/>
    </row>
    <row r="737" spans="1:112" s="223" customFormat="1">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c r="CA737" s="25"/>
      <c r="CB737" s="25"/>
      <c r="CC737" s="25"/>
      <c r="CD737" s="25"/>
      <c r="CE737" s="25"/>
      <c r="CF737" s="25"/>
      <c r="CG737" s="25"/>
      <c r="CH737" s="25"/>
      <c r="CI737" s="25"/>
      <c r="CJ737" s="25"/>
      <c r="CK737" s="25"/>
      <c r="CL737" s="25"/>
      <c r="CM737" s="25"/>
      <c r="CN737" s="25"/>
      <c r="CO737" s="25"/>
      <c r="CP737" s="25"/>
      <c r="CQ737" s="25"/>
      <c r="CR737" s="25"/>
      <c r="CS737" s="25"/>
      <c r="CT737" s="25"/>
      <c r="CU737" s="25"/>
      <c r="CV737" s="25"/>
      <c r="CW737" s="25"/>
      <c r="CX737" s="25"/>
      <c r="CY737" s="25"/>
      <c r="CZ737" s="25"/>
      <c r="DA737" s="25"/>
      <c r="DB737" s="25"/>
      <c r="DC737" s="25"/>
      <c r="DD737" s="25"/>
      <c r="DE737" s="25"/>
      <c r="DF737" s="25"/>
      <c r="DG737" s="25"/>
      <c r="DH737" s="25"/>
    </row>
    <row r="738" spans="1:112" s="223" customFormat="1">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c r="BV738" s="25"/>
      <c r="BW738" s="25"/>
      <c r="BX738" s="25"/>
      <c r="BY738" s="25"/>
      <c r="BZ738" s="25"/>
      <c r="CA738" s="25"/>
      <c r="CB738" s="25"/>
      <c r="CC738" s="25"/>
      <c r="CD738" s="25"/>
      <c r="CE738" s="25"/>
      <c r="CF738" s="25"/>
      <c r="CG738" s="25"/>
      <c r="CH738" s="25"/>
      <c r="CI738" s="25"/>
      <c r="CJ738" s="25"/>
      <c r="CK738" s="25"/>
      <c r="CL738" s="25"/>
      <c r="CM738" s="25"/>
      <c r="CN738" s="25"/>
      <c r="CO738" s="25"/>
      <c r="CP738" s="25"/>
      <c r="CQ738" s="25"/>
      <c r="CR738" s="25"/>
      <c r="CS738" s="25"/>
      <c r="CT738" s="25"/>
      <c r="CU738" s="25"/>
      <c r="CV738" s="25"/>
      <c r="CW738" s="25"/>
      <c r="CX738" s="25"/>
      <c r="CY738" s="25"/>
      <c r="CZ738" s="25"/>
      <c r="DA738" s="25"/>
      <c r="DB738" s="25"/>
      <c r="DC738" s="25"/>
      <c r="DD738" s="25"/>
      <c r="DE738" s="25"/>
      <c r="DF738" s="25"/>
      <c r="DG738" s="25"/>
      <c r="DH738" s="25"/>
    </row>
    <row r="739" spans="1:112" s="223" customFormat="1">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25"/>
      <c r="BV739" s="25"/>
      <c r="BW739" s="25"/>
      <c r="BX739" s="25"/>
      <c r="BY739" s="25"/>
      <c r="BZ739" s="25"/>
      <c r="CA739" s="25"/>
      <c r="CB739" s="25"/>
      <c r="CC739" s="25"/>
      <c r="CD739" s="25"/>
      <c r="CE739" s="25"/>
      <c r="CF739" s="25"/>
      <c r="CG739" s="25"/>
      <c r="CH739" s="25"/>
      <c r="CI739" s="25"/>
      <c r="CJ739" s="25"/>
      <c r="CK739" s="25"/>
      <c r="CL739" s="25"/>
      <c r="CM739" s="25"/>
      <c r="CN739" s="25"/>
      <c r="CO739" s="25"/>
      <c r="CP739" s="25"/>
      <c r="CQ739" s="25"/>
      <c r="CR739" s="25"/>
      <c r="CS739" s="25"/>
      <c r="CT739" s="25"/>
      <c r="CU739" s="25"/>
      <c r="CV739" s="25"/>
      <c r="CW739" s="25"/>
      <c r="CX739" s="25"/>
      <c r="CY739" s="25"/>
      <c r="CZ739" s="25"/>
      <c r="DA739" s="25"/>
      <c r="DB739" s="25"/>
      <c r="DC739" s="25"/>
      <c r="DD739" s="25"/>
      <c r="DE739" s="25"/>
      <c r="DF739" s="25"/>
      <c r="DG739" s="25"/>
      <c r="DH739" s="25"/>
    </row>
    <row r="740" spans="1:112" s="223" customFormat="1">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c r="BV740" s="25"/>
      <c r="BW740" s="25"/>
      <c r="BX740" s="25"/>
      <c r="BY740" s="25"/>
      <c r="BZ740" s="25"/>
      <c r="CA740" s="25"/>
      <c r="CB740" s="25"/>
      <c r="CC740" s="25"/>
      <c r="CD740" s="25"/>
      <c r="CE740" s="25"/>
      <c r="CF740" s="25"/>
      <c r="CG740" s="25"/>
      <c r="CH740" s="25"/>
      <c r="CI740" s="25"/>
      <c r="CJ740" s="25"/>
      <c r="CK740" s="25"/>
      <c r="CL740" s="25"/>
      <c r="CM740" s="25"/>
      <c r="CN740" s="25"/>
      <c r="CO740" s="25"/>
      <c r="CP740" s="25"/>
      <c r="CQ740" s="25"/>
      <c r="CR740" s="25"/>
      <c r="CS740" s="25"/>
      <c r="CT740" s="25"/>
      <c r="CU740" s="25"/>
      <c r="CV740" s="25"/>
      <c r="CW740" s="25"/>
      <c r="CX740" s="25"/>
      <c r="CY740" s="25"/>
      <c r="CZ740" s="25"/>
      <c r="DA740" s="25"/>
      <c r="DB740" s="25"/>
      <c r="DC740" s="25"/>
      <c r="DD740" s="25"/>
      <c r="DE740" s="25"/>
      <c r="DF740" s="25"/>
      <c r="DG740" s="25"/>
      <c r="DH740" s="25"/>
    </row>
    <row r="741" spans="1:112" s="223" customFormat="1">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row>
    <row r="742" spans="1:112" s="223" customFormat="1">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row>
    <row r="743" spans="1:112" s="223" customFormat="1">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c r="DE743" s="25"/>
      <c r="DF743" s="25"/>
      <c r="DG743" s="25"/>
      <c r="DH743" s="25"/>
    </row>
    <row r="744" spans="1:112" s="223" customFormat="1">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c r="CN744" s="25"/>
      <c r="CO744" s="25"/>
      <c r="CP744" s="25"/>
      <c r="CQ744" s="25"/>
      <c r="CR744" s="25"/>
      <c r="CS744" s="25"/>
      <c r="CT744" s="25"/>
      <c r="CU744" s="25"/>
      <c r="CV744" s="25"/>
      <c r="CW744" s="25"/>
      <c r="CX744" s="25"/>
      <c r="CY744" s="25"/>
      <c r="CZ744" s="25"/>
      <c r="DA744" s="25"/>
      <c r="DB744" s="25"/>
      <c r="DC744" s="25"/>
      <c r="DD744" s="25"/>
      <c r="DE744" s="25"/>
      <c r="DF744" s="25"/>
      <c r="DG744" s="25"/>
      <c r="DH744" s="25"/>
    </row>
    <row r="745" spans="1:112" s="223" customFormat="1">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c r="CN745" s="25"/>
      <c r="CO745" s="25"/>
      <c r="CP745" s="25"/>
      <c r="CQ745" s="25"/>
      <c r="CR745" s="25"/>
      <c r="CS745" s="25"/>
      <c r="CT745" s="25"/>
      <c r="CU745" s="25"/>
      <c r="CV745" s="25"/>
      <c r="CW745" s="25"/>
      <c r="CX745" s="25"/>
      <c r="CY745" s="25"/>
      <c r="CZ745" s="25"/>
      <c r="DA745" s="25"/>
      <c r="DB745" s="25"/>
      <c r="DC745" s="25"/>
      <c r="DD745" s="25"/>
      <c r="DE745" s="25"/>
      <c r="DF745" s="25"/>
      <c r="DG745" s="25"/>
      <c r="DH745" s="25"/>
    </row>
    <row r="746" spans="1:112" s="223" customFormat="1">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25"/>
      <c r="DE746" s="25"/>
      <c r="DF746" s="25"/>
      <c r="DG746" s="25"/>
      <c r="DH746" s="25"/>
    </row>
    <row r="747" spans="1:112" s="223" customFormat="1">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c r="CA747" s="25"/>
      <c r="CB747" s="25"/>
      <c r="CC747" s="25"/>
      <c r="CD747" s="25"/>
      <c r="CE747" s="25"/>
      <c r="CF747" s="25"/>
      <c r="CG747" s="25"/>
      <c r="CH747" s="25"/>
      <c r="CI747" s="25"/>
      <c r="CJ747" s="25"/>
      <c r="CK747" s="25"/>
      <c r="CL747" s="25"/>
      <c r="CM747" s="25"/>
      <c r="CN747" s="25"/>
      <c r="CO747" s="25"/>
      <c r="CP747" s="25"/>
      <c r="CQ747" s="25"/>
      <c r="CR747" s="25"/>
      <c r="CS747" s="25"/>
      <c r="CT747" s="25"/>
      <c r="CU747" s="25"/>
      <c r="CV747" s="25"/>
      <c r="CW747" s="25"/>
      <c r="CX747" s="25"/>
      <c r="CY747" s="25"/>
      <c r="CZ747" s="25"/>
      <c r="DA747" s="25"/>
      <c r="DB747" s="25"/>
      <c r="DC747" s="25"/>
      <c r="DD747" s="25"/>
      <c r="DE747" s="25"/>
      <c r="DF747" s="25"/>
      <c r="DG747" s="25"/>
      <c r="DH747" s="25"/>
    </row>
    <row r="748" spans="1:112" s="223" customFormat="1">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c r="BV748" s="25"/>
      <c r="BW748" s="25"/>
      <c r="BX748" s="25"/>
      <c r="BY748" s="25"/>
      <c r="BZ748" s="25"/>
      <c r="CA748" s="25"/>
      <c r="CB748" s="25"/>
      <c r="CC748" s="25"/>
      <c r="CD748" s="25"/>
      <c r="CE748" s="25"/>
      <c r="CF748" s="25"/>
      <c r="CG748" s="25"/>
      <c r="CH748" s="25"/>
      <c r="CI748" s="25"/>
      <c r="CJ748" s="25"/>
      <c r="CK748" s="25"/>
      <c r="CL748" s="25"/>
      <c r="CM748" s="25"/>
      <c r="CN748" s="25"/>
      <c r="CO748" s="25"/>
      <c r="CP748" s="25"/>
      <c r="CQ748" s="25"/>
      <c r="CR748" s="25"/>
      <c r="CS748" s="25"/>
      <c r="CT748" s="25"/>
      <c r="CU748" s="25"/>
      <c r="CV748" s="25"/>
      <c r="CW748" s="25"/>
      <c r="CX748" s="25"/>
      <c r="CY748" s="25"/>
      <c r="CZ748" s="25"/>
      <c r="DA748" s="25"/>
      <c r="DB748" s="25"/>
      <c r="DC748" s="25"/>
      <c r="DD748" s="25"/>
      <c r="DE748" s="25"/>
      <c r="DF748" s="25"/>
      <c r="DG748" s="25"/>
      <c r="DH748" s="25"/>
    </row>
    <row r="749" spans="1:112" s="223" customFormat="1">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c r="CA749" s="25"/>
      <c r="CB749" s="25"/>
      <c r="CC749" s="25"/>
      <c r="CD749" s="25"/>
      <c r="CE749" s="25"/>
      <c r="CF749" s="25"/>
      <c r="CG749" s="25"/>
      <c r="CH749" s="25"/>
      <c r="CI749" s="25"/>
      <c r="CJ749" s="25"/>
      <c r="CK749" s="25"/>
      <c r="CL749" s="25"/>
      <c r="CM749" s="25"/>
      <c r="CN749" s="25"/>
      <c r="CO749" s="25"/>
      <c r="CP749" s="25"/>
      <c r="CQ749" s="25"/>
      <c r="CR749" s="25"/>
      <c r="CS749" s="25"/>
      <c r="CT749" s="25"/>
      <c r="CU749" s="25"/>
      <c r="CV749" s="25"/>
      <c r="CW749" s="25"/>
      <c r="CX749" s="25"/>
      <c r="CY749" s="25"/>
      <c r="CZ749" s="25"/>
      <c r="DA749" s="25"/>
      <c r="DB749" s="25"/>
      <c r="DC749" s="25"/>
      <c r="DD749" s="25"/>
      <c r="DE749" s="25"/>
      <c r="DF749" s="25"/>
      <c r="DG749" s="25"/>
      <c r="DH749" s="25"/>
    </row>
    <row r="750" spans="1:112" s="223" customFormat="1">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c r="CN750" s="25"/>
      <c r="CO750" s="25"/>
      <c r="CP750" s="25"/>
      <c r="CQ750" s="25"/>
      <c r="CR750" s="25"/>
      <c r="CS750" s="25"/>
      <c r="CT750" s="25"/>
      <c r="CU750" s="25"/>
      <c r="CV750" s="25"/>
      <c r="CW750" s="25"/>
      <c r="CX750" s="25"/>
      <c r="CY750" s="25"/>
      <c r="CZ750" s="25"/>
      <c r="DA750" s="25"/>
      <c r="DB750" s="25"/>
      <c r="DC750" s="25"/>
      <c r="DD750" s="25"/>
      <c r="DE750" s="25"/>
      <c r="DF750" s="25"/>
      <c r="DG750" s="25"/>
      <c r="DH750" s="25"/>
    </row>
    <row r="751" spans="1:112" s="223" customFormat="1">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c r="CD751" s="25"/>
      <c r="CE751" s="25"/>
      <c r="CF751" s="25"/>
      <c r="CG751" s="25"/>
      <c r="CH751" s="25"/>
      <c r="CI751" s="25"/>
      <c r="CJ751" s="25"/>
      <c r="CK751" s="25"/>
      <c r="CL751" s="25"/>
      <c r="CM751" s="25"/>
      <c r="CN751" s="25"/>
      <c r="CO751" s="25"/>
      <c r="CP751" s="25"/>
      <c r="CQ751" s="25"/>
      <c r="CR751" s="25"/>
      <c r="CS751" s="25"/>
      <c r="CT751" s="25"/>
      <c r="CU751" s="25"/>
      <c r="CV751" s="25"/>
      <c r="CW751" s="25"/>
      <c r="CX751" s="25"/>
      <c r="CY751" s="25"/>
      <c r="CZ751" s="25"/>
      <c r="DA751" s="25"/>
      <c r="DB751" s="25"/>
      <c r="DC751" s="25"/>
      <c r="DD751" s="25"/>
      <c r="DE751" s="25"/>
      <c r="DF751" s="25"/>
      <c r="DG751" s="25"/>
      <c r="DH751" s="25"/>
    </row>
    <row r="752" spans="1:112" s="223" customFormat="1">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c r="CA752" s="25"/>
      <c r="CB752" s="25"/>
      <c r="CC752" s="25"/>
      <c r="CD752" s="25"/>
      <c r="CE752" s="25"/>
      <c r="CF752" s="25"/>
      <c r="CG752" s="25"/>
      <c r="CH752" s="25"/>
      <c r="CI752" s="25"/>
      <c r="CJ752" s="25"/>
      <c r="CK752" s="25"/>
      <c r="CL752" s="25"/>
      <c r="CM752" s="25"/>
      <c r="CN752" s="25"/>
      <c r="CO752" s="25"/>
      <c r="CP752" s="25"/>
      <c r="CQ752" s="25"/>
      <c r="CR752" s="25"/>
      <c r="CS752" s="25"/>
      <c r="CT752" s="25"/>
      <c r="CU752" s="25"/>
      <c r="CV752" s="25"/>
      <c r="CW752" s="25"/>
      <c r="CX752" s="25"/>
      <c r="CY752" s="25"/>
      <c r="CZ752" s="25"/>
      <c r="DA752" s="25"/>
      <c r="DB752" s="25"/>
      <c r="DC752" s="25"/>
      <c r="DD752" s="25"/>
      <c r="DE752" s="25"/>
      <c r="DF752" s="25"/>
      <c r="DG752" s="25"/>
      <c r="DH752" s="25"/>
    </row>
    <row r="753" spans="1:112" s="223" customFormat="1">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25"/>
      <c r="BV753" s="25"/>
      <c r="BW753" s="25"/>
      <c r="BX753" s="25"/>
      <c r="BY753" s="25"/>
      <c r="BZ753" s="25"/>
      <c r="CA753" s="25"/>
      <c r="CB753" s="25"/>
      <c r="CC753" s="25"/>
      <c r="CD753" s="25"/>
      <c r="CE753" s="25"/>
      <c r="CF753" s="25"/>
      <c r="CG753" s="25"/>
      <c r="CH753" s="25"/>
      <c r="CI753" s="25"/>
      <c r="CJ753" s="25"/>
      <c r="CK753" s="25"/>
      <c r="CL753" s="25"/>
      <c r="CM753" s="25"/>
      <c r="CN753" s="25"/>
      <c r="CO753" s="25"/>
      <c r="CP753" s="25"/>
      <c r="CQ753" s="25"/>
      <c r="CR753" s="25"/>
      <c r="CS753" s="25"/>
      <c r="CT753" s="25"/>
      <c r="CU753" s="25"/>
      <c r="CV753" s="25"/>
      <c r="CW753" s="25"/>
      <c r="CX753" s="25"/>
      <c r="CY753" s="25"/>
      <c r="CZ753" s="25"/>
      <c r="DA753" s="25"/>
      <c r="DB753" s="25"/>
      <c r="DC753" s="25"/>
      <c r="DD753" s="25"/>
      <c r="DE753" s="25"/>
      <c r="DF753" s="25"/>
      <c r="DG753" s="25"/>
      <c r="DH753" s="25"/>
    </row>
    <row r="754" spans="1:112" s="223" customFormat="1">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c r="CD754" s="25"/>
      <c r="CE754" s="25"/>
      <c r="CF754" s="25"/>
      <c r="CG754" s="25"/>
      <c r="CH754" s="25"/>
      <c r="CI754" s="25"/>
      <c r="CJ754" s="25"/>
      <c r="CK754" s="25"/>
      <c r="CL754" s="25"/>
      <c r="CM754" s="25"/>
      <c r="CN754" s="25"/>
      <c r="CO754" s="25"/>
      <c r="CP754" s="25"/>
      <c r="CQ754" s="25"/>
      <c r="CR754" s="25"/>
      <c r="CS754" s="25"/>
      <c r="CT754" s="25"/>
      <c r="CU754" s="25"/>
      <c r="CV754" s="25"/>
      <c r="CW754" s="25"/>
      <c r="CX754" s="25"/>
      <c r="CY754" s="25"/>
      <c r="CZ754" s="25"/>
      <c r="DA754" s="25"/>
      <c r="DB754" s="25"/>
      <c r="DC754" s="25"/>
      <c r="DD754" s="25"/>
      <c r="DE754" s="25"/>
      <c r="DF754" s="25"/>
      <c r="DG754" s="25"/>
      <c r="DH754" s="25"/>
    </row>
    <row r="755" spans="1:112" s="223" customFormat="1">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c r="CD755" s="25"/>
      <c r="CE755" s="25"/>
      <c r="CF755" s="25"/>
      <c r="CG755" s="25"/>
      <c r="CH755" s="25"/>
      <c r="CI755" s="25"/>
      <c r="CJ755" s="25"/>
      <c r="CK755" s="25"/>
      <c r="CL755" s="25"/>
      <c r="CM755" s="25"/>
      <c r="CN755" s="25"/>
      <c r="CO755" s="25"/>
      <c r="CP755" s="25"/>
      <c r="CQ755" s="25"/>
      <c r="CR755" s="25"/>
      <c r="CS755" s="25"/>
      <c r="CT755" s="25"/>
      <c r="CU755" s="25"/>
      <c r="CV755" s="25"/>
      <c r="CW755" s="25"/>
      <c r="CX755" s="25"/>
      <c r="CY755" s="25"/>
      <c r="CZ755" s="25"/>
      <c r="DA755" s="25"/>
      <c r="DB755" s="25"/>
      <c r="DC755" s="25"/>
      <c r="DD755" s="25"/>
      <c r="DE755" s="25"/>
      <c r="DF755" s="25"/>
      <c r="DG755" s="25"/>
      <c r="DH755" s="25"/>
    </row>
    <row r="756" spans="1:112" s="223" customFormat="1">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c r="BV756" s="25"/>
      <c r="BW756" s="25"/>
      <c r="BX756" s="25"/>
      <c r="BY756" s="25"/>
      <c r="BZ756" s="25"/>
      <c r="CA756" s="25"/>
      <c r="CB756" s="25"/>
      <c r="CC756" s="25"/>
      <c r="CD756" s="25"/>
      <c r="CE756" s="25"/>
      <c r="CF756" s="25"/>
      <c r="CG756" s="25"/>
      <c r="CH756" s="25"/>
      <c r="CI756" s="25"/>
      <c r="CJ756" s="25"/>
      <c r="CK756" s="25"/>
      <c r="CL756" s="25"/>
      <c r="CM756" s="25"/>
      <c r="CN756" s="25"/>
      <c r="CO756" s="25"/>
      <c r="CP756" s="25"/>
      <c r="CQ756" s="25"/>
      <c r="CR756" s="25"/>
      <c r="CS756" s="25"/>
      <c r="CT756" s="25"/>
      <c r="CU756" s="25"/>
      <c r="CV756" s="25"/>
      <c r="CW756" s="25"/>
      <c r="CX756" s="25"/>
      <c r="CY756" s="25"/>
      <c r="CZ756" s="25"/>
      <c r="DA756" s="25"/>
      <c r="DB756" s="25"/>
      <c r="DC756" s="25"/>
      <c r="DD756" s="25"/>
      <c r="DE756" s="25"/>
      <c r="DF756" s="25"/>
      <c r="DG756" s="25"/>
      <c r="DH756" s="25"/>
    </row>
    <row r="757" spans="1:112" s="223" customFormat="1">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c r="BV757" s="25"/>
      <c r="BW757" s="25"/>
      <c r="BX757" s="25"/>
      <c r="BY757" s="25"/>
      <c r="BZ757" s="25"/>
      <c r="CA757" s="25"/>
      <c r="CB757" s="25"/>
      <c r="CC757" s="25"/>
      <c r="CD757" s="25"/>
      <c r="CE757" s="25"/>
      <c r="CF757" s="25"/>
      <c r="CG757" s="25"/>
      <c r="CH757" s="25"/>
      <c r="CI757" s="25"/>
      <c r="CJ757" s="25"/>
      <c r="CK757" s="25"/>
      <c r="CL757" s="25"/>
      <c r="CM757" s="25"/>
      <c r="CN757" s="25"/>
      <c r="CO757" s="25"/>
      <c r="CP757" s="25"/>
      <c r="CQ757" s="25"/>
      <c r="CR757" s="25"/>
      <c r="CS757" s="25"/>
      <c r="CT757" s="25"/>
      <c r="CU757" s="25"/>
      <c r="CV757" s="25"/>
      <c r="CW757" s="25"/>
      <c r="CX757" s="25"/>
      <c r="CY757" s="25"/>
      <c r="CZ757" s="25"/>
      <c r="DA757" s="25"/>
      <c r="DB757" s="25"/>
      <c r="DC757" s="25"/>
      <c r="DD757" s="25"/>
      <c r="DE757" s="25"/>
      <c r="DF757" s="25"/>
      <c r="DG757" s="25"/>
      <c r="DH757" s="25"/>
    </row>
    <row r="758" spans="1:112" s="223" customFormat="1">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c r="CJ758" s="25"/>
      <c r="CK758" s="25"/>
      <c r="CL758" s="25"/>
      <c r="CM758" s="25"/>
      <c r="CN758" s="25"/>
      <c r="CO758" s="25"/>
      <c r="CP758" s="25"/>
      <c r="CQ758" s="25"/>
      <c r="CR758" s="25"/>
      <c r="CS758" s="25"/>
      <c r="CT758" s="25"/>
      <c r="CU758" s="25"/>
      <c r="CV758" s="25"/>
      <c r="CW758" s="25"/>
      <c r="CX758" s="25"/>
      <c r="CY758" s="25"/>
      <c r="CZ758" s="25"/>
      <c r="DA758" s="25"/>
      <c r="DB758" s="25"/>
      <c r="DC758" s="25"/>
      <c r="DD758" s="25"/>
      <c r="DE758" s="25"/>
      <c r="DF758" s="25"/>
      <c r="DG758" s="25"/>
      <c r="DH758" s="25"/>
    </row>
    <row r="759" spans="1:112" s="223" customFormat="1">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c r="CN759" s="25"/>
      <c r="CO759" s="25"/>
      <c r="CP759" s="25"/>
      <c r="CQ759" s="25"/>
      <c r="CR759" s="25"/>
      <c r="CS759" s="25"/>
      <c r="CT759" s="25"/>
      <c r="CU759" s="25"/>
      <c r="CV759" s="25"/>
      <c r="CW759" s="25"/>
      <c r="CX759" s="25"/>
      <c r="CY759" s="25"/>
      <c r="CZ759" s="25"/>
      <c r="DA759" s="25"/>
      <c r="DB759" s="25"/>
      <c r="DC759" s="25"/>
      <c r="DD759" s="25"/>
      <c r="DE759" s="25"/>
      <c r="DF759" s="25"/>
      <c r="DG759" s="25"/>
      <c r="DH759" s="25"/>
    </row>
    <row r="760" spans="1:112" s="223" customFormat="1">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25"/>
      <c r="CD760" s="25"/>
      <c r="CE760" s="25"/>
      <c r="CF760" s="25"/>
      <c r="CG760" s="25"/>
      <c r="CH760" s="25"/>
      <c r="CI760" s="25"/>
      <c r="CJ760" s="25"/>
      <c r="CK760" s="25"/>
      <c r="CL760" s="25"/>
      <c r="CM760" s="25"/>
      <c r="CN760" s="25"/>
      <c r="CO760" s="25"/>
      <c r="CP760" s="25"/>
      <c r="CQ760" s="25"/>
      <c r="CR760" s="25"/>
      <c r="CS760" s="25"/>
      <c r="CT760" s="25"/>
      <c r="CU760" s="25"/>
      <c r="CV760" s="25"/>
      <c r="CW760" s="25"/>
      <c r="CX760" s="25"/>
      <c r="CY760" s="25"/>
      <c r="CZ760" s="25"/>
      <c r="DA760" s="25"/>
      <c r="DB760" s="25"/>
      <c r="DC760" s="25"/>
      <c r="DD760" s="25"/>
      <c r="DE760" s="25"/>
      <c r="DF760" s="25"/>
      <c r="DG760" s="25"/>
      <c r="DH760" s="25"/>
    </row>
    <row r="761" spans="1:112" s="223" customFormat="1">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c r="CA761" s="25"/>
      <c r="CB761" s="25"/>
      <c r="CC761" s="25"/>
      <c r="CD761" s="25"/>
      <c r="CE761" s="25"/>
      <c r="CF761" s="25"/>
      <c r="CG761" s="25"/>
      <c r="CH761" s="25"/>
      <c r="CI761" s="25"/>
      <c r="CJ761" s="25"/>
      <c r="CK761" s="25"/>
      <c r="CL761" s="25"/>
      <c r="CM761" s="25"/>
      <c r="CN761" s="25"/>
      <c r="CO761" s="25"/>
      <c r="CP761" s="25"/>
      <c r="CQ761" s="25"/>
      <c r="CR761" s="25"/>
      <c r="CS761" s="25"/>
      <c r="CT761" s="25"/>
      <c r="CU761" s="25"/>
      <c r="CV761" s="25"/>
      <c r="CW761" s="25"/>
      <c r="CX761" s="25"/>
      <c r="CY761" s="25"/>
      <c r="CZ761" s="25"/>
      <c r="DA761" s="25"/>
      <c r="DB761" s="25"/>
      <c r="DC761" s="25"/>
      <c r="DD761" s="25"/>
      <c r="DE761" s="25"/>
      <c r="DF761" s="25"/>
      <c r="DG761" s="25"/>
      <c r="DH761" s="25"/>
    </row>
    <row r="762" spans="1:112" s="223" customFormat="1">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c r="CA762" s="25"/>
      <c r="CB762" s="25"/>
      <c r="CC762" s="25"/>
      <c r="CD762" s="25"/>
      <c r="CE762" s="25"/>
      <c r="CF762" s="25"/>
      <c r="CG762" s="25"/>
      <c r="CH762" s="25"/>
      <c r="CI762" s="25"/>
      <c r="CJ762" s="25"/>
      <c r="CK762" s="25"/>
      <c r="CL762" s="25"/>
      <c r="CM762" s="25"/>
      <c r="CN762" s="25"/>
      <c r="CO762" s="25"/>
      <c r="CP762" s="25"/>
      <c r="CQ762" s="25"/>
      <c r="CR762" s="25"/>
      <c r="CS762" s="25"/>
      <c r="CT762" s="25"/>
      <c r="CU762" s="25"/>
      <c r="CV762" s="25"/>
      <c r="CW762" s="25"/>
      <c r="CX762" s="25"/>
      <c r="CY762" s="25"/>
      <c r="CZ762" s="25"/>
      <c r="DA762" s="25"/>
      <c r="DB762" s="25"/>
      <c r="DC762" s="25"/>
      <c r="DD762" s="25"/>
      <c r="DE762" s="25"/>
      <c r="DF762" s="25"/>
      <c r="DG762" s="25"/>
      <c r="DH762" s="25"/>
    </row>
    <row r="763" spans="1:112" s="223" customFormat="1">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25"/>
      <c r="CD763" s="25"/>
      <c r="CE763" s="25"/>
      <c r="CF763" s="25"/>
      <c r="CG763" s="25"/>
      <c r="CH763" s="25"/>
      <c r="CI763" s="25"/>
      <c r="CJ763" s="25"/>
      <c r="CK763" s="25"/>
      <c r="CL763" s="25"/>
      <c r="CM763" s="25"/>
      <c r="CN763" s="25"/>
      <c r="CO763" s="25"/>
      <c r="CP763" s="25"/>
      <c r="CQ763" s="25"/>
      <c r="CR763" s="25"/>
      <c r="CS763" s="25"/>
      <c r="CT763" s="25"/>
      <c r="CU763" s="25"/>
      <c r="CV763" s="25"/>
      <c r="CW763" s="25"/>
      <c r="CX763" s="25"/>
      <c r="CY763" s="25"/>
      <c r="CZ763" s="25"/>
      <c r="DA763" s="25"/>
      <c r="DB763" s="25"/>
      <c r="DC763" s="25"/>
      <c r="DD763" s="25"/>
      <c r="DE763" s="25"/>
      <c r="DF763" s="25"/>
      <c r="DG763" s="25"/>
      <c r="DH763" s="25"/>
    </row>
    <row r="764" spans="1:112" s="223" customFormat="1">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c r="CD764" s="25"/>
      <c r="CE764" s="25"/>
      <c r="CF764" s="25"/>
      <c r="CG764" s="25"/>
      <c r="CH764" s="25"/>
      <c r="CI764" s="25"/>
      <c r="CJ764" s="25"/>
      <c r="CK764" s="25"/>
      <c r="CL764" s="25"/>
      <c r="CM764" s="25"/>
      <c r="CN764" s="25"/>
      <c r="CO764" s="25"/>
      <c r="CP764" s="25"/>
      <c r="CQ764" s="25"/>
      <c r="CR764" s="25"/>
      <c r="CS764" s="25"/>
      <c r="CT764" s="25"/>
      <c r="CU764" s="25"/>
      <c r="CV764" s="25"/>
      <c r="CW764" s="25"/>
      <c r="CX764" s="25"/>
      <c r="CY764" s="25"/>
      <c r="CZ764" s="25"/>
      <c r="DA764" s="25"/>
      <c r="DB764" s="25"/>
      <c r="DC764" s="25"/>
      <c r="DD764" s="25"/>
      <c r="DE764" s="25"/>
      <c r="DF764" s="25"/>
      <c r="DG764" s="25"/>
      <c r="DH764" s="25"/>
    </row>
    <row r="765" spans="1:112" s="223" customFormat="1">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c r="CD765" s="25"/>
      <c r="CE765" s="25"/>
      <c r="CF765" s="25"/>
      <c r="CG765" s="25"/>
      <c r="CH765" s="25"/>
      <c r="CI765" s="25"/>
      <c r="CJ765" s="25"/>
      <c r="CK765" s="25"/>
      <c r="CL765" s="25"/>
      <c r="CM765" s="25"/>
      <c r="CN765" s="25"/>
      <c r="CO765" s="25"/>
      <c r="CP765" s="25"/>
      <c r="CQ765" s="25"/>
      <c r="CR765" s="25"/>
      <c r="CS765" s="25"/>
      <c r="CT765" s="25"/>
      <c r="CU765" s="25"/>
      <c r="CV765" s="25"/>
      <c r="CW765" s="25"/>
      <c r="CX765" s="25"/>
      <c r="CY765" s="25"/>
      <c r="CZ765" s="25"/>
      <c r="DA765" s="25"/>
      <c r="DB765" s="25"/>
      <c r="DC765" s="25"/>
      <c r="DD765" s="25"/>
      <c r="DE765" s="25"/>
      <c r="DF765" s="25"/>
      <c r="DG765" s="25"/>
      <c r="DH765" s="25"/>
    </row>
    <row r="766" spans="1:112" s="223" customFormat="1">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c r="CN766" s="25"/>
      <c r="CO766" s="25"/>
      <c r="CP766" s="25"/>
      <c r="CQ766" s="25"/>
      <c r="CR766" s="25"/>
      <c r="CS766" s="25"/>
      <c r="CT766" s="25"/>
      <c r="CU766" s="25"/>
      <c r="CV766" s="25"/>
      <c r="CW766" s="25"/>
      <c r="CX766" s="25"/>
      <c r="CY766" s="25"/>
      <c r="CZ766" s="25"/>
      <c r="DA766" s="25"/>
      <c r="DB766" s="25"/>
      <c r="DC766" s="25"/>
      <c r="DD766" s="25"/>
      <c r="DE766" s="25"/>
      <c r="DF766" s="25"/>
      <c r="DG766" s="25"/>
      <c r="DH766" s="25"/>
    </row>
    <row r="767" spans="1:112" s="223" customFormat="1">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25"/>
      <c r="BX767" s="25"/>
      <c r="BY767" s="25"/>
      <c r="BZ767" s="25"/>
      <c r="CA767" s="25"/>
      <c r="CB767" s="25"/>
      <c r="CC767" s="25"/>
      <c r="CD767" s="25"/>
      <c r="CE767" s="25"/>
      <c r="CF767" s="25"/>
      <c r="CG767" s="25"/>
      <c r="CH767" s="25"/>
      <c r="CI767" s="25"/>
      <c r="CJ767" s="25"/>
      <c r="CK767" s="25"/>
      <c r="CL767" s="25"/>
      <c r="CM767" s="25"/>
      <c r="CN767" s="25"/>
      <c r="CO767" s="25"/>
      <c r="CP767" s="25"/>
      <c r="CQ767" s="25"/>
      <c r="CR767" s="25"/>
      <c r="CS767" s="25"/>
      <c r="CT767" s="25"/>
      <c r="CU767" s="25"/>
      <c r="CV767" s="25"/>
      <c r="CW767" s="25"/>
      <c r="CX767" s="25"/>
      <c r="CY767" s="25"/>
      <c r="CZ767" s="25"/>
      <c r="DA767" s="25"/>
      <c r="DB767" s="25"/>
      <c r="DC767" s="25"/>
      <c r="DD767" s="25"/>
      <c r="DE767" s="25"/>
      <c r="DF767" s="25"/>
      <c r="DG767" s="25"/>
      <c r="DH767" s="25"/>
    </row>
    <row r="768" spans="1:112" s="223" customFormat="1">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c r="BV768" s="25"/>
      <c r="BW768" s="25"/>
      <c r="BX768" s="25"/>
      <c r="BY768" s="25"/>
      <c r="BZ768" s="25"/>
      <c r="CA768" s="25"/>
      <c r="CB768" s="25"/>
      <c r="CC768" s="25"/>
      <c r="CD768" s="25"/>
      <c r="CE768" s="25"/>
      <c r="CF768" s="25"/>
      <c r="CG768" s="25"/>
      <c r="CH768" s="25"/>
      <c r="CI768" s="25"/>
      <c r="CJ768" s="25"/>
      <c r="CK768" s="25"/>
      <c r="CL768" s="25"/>
      <c r="CM768" s="25"/>
      <c r="CN768" s="25"/>
      <c r="CO768" s="25"/>
      <c r="CP768" s="25"/>
      <c r="CQ768" s="25"/>
      <c r="CR768" s="25"/>
      <c r="CS768" s="25"/>
      <c r="CT768" s="25"/>
      <c r="CU768" s="25"/>
      <c r="CV768" s="25"/>
      <c r="CW768" s="25"/>
      <c r="CX768" s="25"/>
      <c r="CY768" s="25"/>
      <c r="CZ768" s="25"/>
      <c r="DA768" s="25"/>
      <c r="DB768" s="25"/>
      <c r="DC768" s="25"/>
      <c r="DD768" s="25"/>
      <c r="DE768" s="25"/>
      <c r="DF768" s="25"/>
      <c r="DG768" s="25"/>
      <c r="DH768" s="25"/>
    </row>
    <row r="769" spans="1:112" s="223" customFormat="1">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c r="BV769" s="25"/>
      <c r="BW769" s="25"/>
      <c r="BX769" s="25"/>
      <c r="BY769" s="25"/>
      <c r="BZ769" s="25"/>
      <c r="CA769" s="25"/>
      <c r="CB769" s="25"/>
      <c r="CC769" s="25"/>
      <c r="CD769" s="25"/>
      <c r="CE769" s="25"/>
      <c r="CF769" s="25"/>
      <c r="CG769" s="25"/>
      <c r="CH769" s="25"/>
      <c r="CI769" s="25"/>
      <c r="CJ769" s="25"/>
      <c r="CK769" s="25"/>
      <c r="CL769" s="25"/>
      <c r="CM769" s="25"/>
      <c r="CN769" s="25"/>
      <c r="CO769" s="25"/>
      <c r="CP769" s="25"/>
      <c r="CQ769" s="25"/>
      <c r="CR769" s="25"/>
      <c r="CS769" s="25"/>
      <c r="CT769" s="25"/>
      <c r="CU769" s="25"/>
      <c r="CV769" s="25"/>
      <c r="CW769" s="25"/>
      <c r="CX769" s="25"/>
      <c r="CY769" s="25"/>
      <c r="CZ769" s="25"/>
      <c r="DA769" s="25"/>
      <c r="DB769" s="25"/>
      <c r="DC769" s="25"/>
      <c r="DD769" s="25"/>
      <c r="DE769" s="25"/>
      <c r="DF769" s="25"/>
      <c r="DG769" s="25"/>
      <c r="DH769" s="25"/>
    </row>
    <row r="770" spans="1:112" s="223" customFormat="1">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c r="BV770" s="25"/>
      <c r="BW770" s="25"/>
      <c r="BX770" s="25"/>
      <c r="BY770" s="25"/>
      <c r="BZ770" s="25"/>
      <c r="CA770" s="25"/>
      <c r="CB770" s="25"/>
      <c r="CC770" s="25"/>
      <c r="CD770" s="25"/>
      <c r="CE770" s="25"/>
      <c r="CF770" s="25"/>
      <c r="CG770" s="25"/>
      <c r="CH770" s="25"/>
      <c r="CI770" s="25"/>
      <c r="CJ770" s="25"/>
      <c r="CK770" s="25"/>
      <c r="CL770" s="25"/>
      <c r="CM770" s="25"/>
      <c r="CN770" s="25"/>
      <c r="CO770" s="25"/>
      <c r="CP770" s="25"/>
      <c r="CQ770" s="25"/>
      <c r="CR770" s="25"/>
      <c r="CS770" s="25"/>
      <c r="CT770" s="25"/>
      <c r="CU770" s="25"/>
      <c r="CV770" s="25"/>
      <c r="CW770" s="25"/>
      <c r="CX770" s="25"/>
      <c r="CY770" s="25"/>
      <c r="CZ770" s="25"/>
      <c r="DA770" s="25"/>
      <c r="DB770" s="25"/>
      <c r="DC770" s="25"/>
      <c r="DD770" s="25"/>
      <c r="DE770" s="25"/>
      <c r="DF770" s="25"/>
      <c r="DG770" s="25"/>
      <c r="DH770" s="25"/>
    </row>
    <row r="771" spans="1:112" s="223" customFormat="1">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c r="BV771" s="25"/>
      <c r="BW771" s="25"/>
      <c r="BX771" s="25"/>
      <c r="BY771" s="25"/>
      <c r="BZ771" s="25"/>
      <c r="CA771" s="25"/>
      <c r="CB771" s="25"/>
      <c r="CC771" s="25"/>
      <c r="CD771" s="25"/>
      <c r="CE771" s="25"/>
      <c r="CF771" s="25"/>
      <c r="CG771" s="25"/>
      <c r="CH771" s="25"/>
      <c r="CI771" s="25"/>
      <c r="CJ771" s="25"/>
      <c r="CK771" s="25"/>
      <c r="CL771" s="25"/>
      <c r="CM771" s="25"/>
      <c r="CN771" s="25"/>
      <c r="CO771" s="25"/>
      <c r="CP771" s="25"/>
      <c r="CQ771" s="25"/>
      <c r="CR771" s="25"/>
      <c r="CS771" s="25"/>
      <c r="CT771" s="25"/>
      <c r="CU771" s="25"/>
      <c r="CV771" s="25"/>
      <c r="CW771" s="25"/>
      <c r="CX771" s="25"/>
      <c r="CY771" s="25"/>
      <c r="CZ771" s="25"/>
      <c r="DA771" s="25"/>
      <c r="DB771" s="25"/>
      <c r="DC771" s="25"/>
      <c r="DD771" s="25"/>
      <c r="DE771" s="25"/>
      <c r="DF771" s="25"/>
      <c r="DG771" s="25"/>
      <c r="DH771" s="25"/>
    </row>
    <row r="772" spans="1:112" s="223" customFormat="1">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25"/>
      <c r="BV772" s="25"/>
      <c r="BW772" s="25"/>
      <c r="BX772" s="25"/>
      <c r="BY772" s="25"/>
      <c r="BZ772" s="25"/>
      <c r="CA772" s="25"/>
      <c r="CB772" s="25"/>
      <c r="CC772" s="25"/>
      <c r="CD772" s="25"/>
      <c r="CE772" s="25"/>
      <c r="CF772" s="25"/>
      <c r="CG772" s="25"/>
      <c r="CH772" s="25"/>
      <c r="CI772" s="25"/>
      <c r="CJ772" s="25"/>
      <c r="CK772" s="25"/>
      <c r="CL772" s="25"/>
      <c r="CM772" s="25"/>
      <c r="CN772" s="25"/>
      <c r="CO772" s="25"/>
      <c r="CP772" s="25"/>
      <c r="CQ772" s="25"/>
      <c r="CR772" s="25"/>
      <c r="CS772" s="25"/>
      <c r="CT772" s="25"/>
      <c r="CU772" s="25"/>
      <c r="CV772" s="25"/>
      <c r="CW772" s="25"/>
      <c r="CX772" s="25"/>
      <c r="CY772" s="25"/>
      <c r="CZ772" s="25"/>
      <c r="DA772" s="25"/>
      <c r="DB772" s="25"/>
      <c r="DC772" s="25"/>
      <c r="DD772" s="25"/>
      <c r="DE772" s="25"/>
      <c r="DF772" s="25"/>
      <c r="DG772" s="25"/>
      <c r="DH772" s="25"/>
    </row>
    <row r="773" spans="1:112" s="223" customFormat="1">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c r="BV773" s="25"/>
      <c r="BW773" s="25"/>
      <c r="BX773" s="25"/>
      <c r="BY773" s="25"/>
      <c r="BZ773" s="25"/>
      <c r="CA773" s="25"/>
      <c r="CB773" s="25"/>
      <c r="CC773" s="25"/>
      <c r="CD773" s="25"/>
      <c r="CE773" s="25"/>
      <c r="CF773" s="25"/>
      <c r="CG773" s="25"/>
      <c r="CH773" s="25"/>
      <c r="CI773" s="25"/>
      <c r="CJ773" s="25"/>
      <c r="CK773" s="25"/>
      <c r="CL773" s="25"/>
      <c r="CM773" s="25"/>
      <c r="CN773" s="25"/>
      <c r="CO773" s="25"/>
      <c r="CP773" s="25"/>
      <c r="CQ773" s="25"/>
      <c r="CR773" s="25"/>
      <c r="CS773" s="25"/>
      <c r="CT773" s="25"/>
      <c r="CU773" s="25"/>
      <c r="CV773" s="25"/>
      <c r="CW773" s="25"/>
      <c r="CX773" s="25"/>
      <c r="CY773" s="25"/>
      <c r="CZ773" s="25"/>
      <c r="DA773" s="25"/>
      <c r="DB773" s="25"/>
      <c r="DC773" s="25"/>
      <c r="DD773" s="25"/>
      <c r="DE773" s="25"/>
      <c r="DF773" s="25"/>
      <c r="DG773" s="25"/>
      <c r="DH773" s="25"/>
    </row>
    <row r="774" spans="1:112" s="223" customFormat="1">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c r="CD774" s="25"/>
      <c r="CE774" s="25"/>
      <c r="CF774" s="25"/>
      <c r="CG774" s="25"/>
      <c r="CH774" s="25"/>
      <c r="CI774" s="25"/>
      <c r="CJ774" s="25"/>
      <c r="CK774" s="25"/>
      <c r="CL774" s="25"/>
      <c r="CM774" s="25"/>
      <c r="CN774" s="25"/>
      <c r="CO774" s="25"/>
      <c r="CP774" s="25"/>
      <c r="CQ774" s="25"/>
      <c r="CR774" s="25"/>
      <c r="CS774" s="25"/>
      <c r="CT774" s="25"/>
      <c r="CU774" s="25"/>
      <c r="CV774" s="25"/>
      <c r="CW774" s="25"/>
      <c r="CX774" s="25"/>
      <c r="CY774" s="25"/>
      <c r="CZ774" s="25"/>
      <c r="DA774" s="25"/>
      <c r="DB774" s="25"/>
      <c r="DC774" s="25"/>
      <c r="DD774" s="25"/>
      <c r="DE774" s="25"/>
      <c r="DF774" s="25"/>
      <c r="DG774" s="25"/>
      <c r="DH774" s="25"/>
    </row>
    <row r="775" spans="1:112" s="223" customFormat="1">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c r="CD775" s="25"/>
      <c r="CE775" s="25"/>
      <c r="CF775" s="25"/>
      <c r="CG775" s="25"/>
      <c r="CH775" s="25"/>
      <c r="CI775" s="25"/>
      <c r="CJ775" s="25"/>
      <c r="CK775" s="25"/>
      <c r="CL775" s="25"/>
      <c r="CM775" s="25"/>
      <c r="CN775" s="25"/>
      <c r="CO775" s="25"/>
      <c r="CP775" s="25"/>
      <c r="CQ775" s="25"/>
      <c r="CR775" s="25"/>
      <c r="CS775" s="25"/>
      <c r="CT775" s="25"/>
      <c r="CU775" s="25"/>
      <c r="CV775" s="25"/>
      <c r="CW775" s="25"/>
      <c r="CX775" s="25"/>
      <c r="CY775" s="25"/>
      <c r="CZ775" s="25"/>
      <c r="DA775" s="25"/>
      <c r="DB775" s="25"/>
      <c r="DC775" s="25"/>
      <c r="DD775" s="25"/>
      <c r="DE775" s="25"/>
      <c r="DF775" s="25"/>
      <c r="DG775" s="25"/>
      <c r="DH775" s="25"/>
    </row>
    <row r="776" spans="1:112" s="223" customFormat="1">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c r="CD776" s="25"/>
      <c r="CE776" s="25"/>
      <c r="CF776" s="25"/>
      <c r="CG776" s="25"/>
      <c r="CH776" s="25"/>
      <c r="CI776" s="25"/>
      <c r="CJ776" s="25"/>
      <c r="CK776" s="25"/>
      <c r="CL776" s="25"/>
      <c r="CM776" s="25"/>
      <c r="CN776" s="25"/>
      <c r="CO776" s="25"/>
      <c r="CP776" s="25"/>
      <c r="CQ776" s="25"/>
      <c r="CR776" s="25"/>
      <c r="CS776" s="25"/>
      <c r="CT776" s="25"/>
      <c r="CU776" s="25"/>
      <c r="CV776" s="25"/>
      <c r="CW776" s="25"/>
      <c r="CX776" s="25"/>
      <c r="CY776" s="25"/>
      <c r="CZ776" s="25"/>
      <c r="DA776" s="25"/>
      <c r="DB776" s="25"/>
      <c r="DC776" s="25"/>
      <c r="DD776" s="25"/>
      <c r="DE776" s="25"/>
      <c r="DF776" s="25"/>
      <c r="DG776" s="25"/>
      <c r="DH776" s="25"/>
    </row>
    <row r="777" spans="1:112" s="223" customFormat="1">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c r="CA777" s="25"/>
      <c r="CB777" s="25"/>
      <c r="CC777" s="25"/>
      <c r="CD777" s="25"/>
      <c r="CE777" s="25"/>
      <c r="CF777" s="25"/>
      <c r="CG777" s="25"/>
      <c r="CH777" s="25"/>
      <c r="CI777" s="25"/>
      <c r="CJ777" s="25"/>
      <c r="CK777" s="25"/>
      <c r="CL777" s="25"/>
      <c r="CM777" s="25"/>
      <c r="CN777" s="25"/>
      <c r="CO777" s="25"/>
      <c r="CP777" s="25"/>
      <c r="CQ777" s="25"/>
      <c r="CR777" s="25"/>
      <c r="CS777" s="25"/>
      <c r="CT777" s="25"/>
      <c r="CU777" s="25"/>
      <c r="CV777" s="25"/>
      <c r="CW777" s="25"/>
      <c r="CX777" s="25"/>
      <c r="CY777" s="25"/>
      <c r="CZ777" s="25"/>
      <c r="DA777" s="25"/>
      <c r="DB777" s="25"/>
      <c r="DC777" s="25"/>
      <c r="DD777" s="25"/>
      <c r="DE777" s="25"/>
      <c r="DF777" s="25"/>
      <c r="DG777" s="25"/>
      <c r="DH777" s="25"/>
    </row>
    <row r="778" spans="1:112" s="223" customFormat="1">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c r="BV778" s="25"/>
      <c r="BW778" s="25"/>
      <c r="BX778" s="25"/>
      <c r="BY778" s="25"/>
      <c r="BZ778" s="25"/>
      <c r="CA778" s="25"/>
      <c r="CB778" s="25"/>
      <c r="CC778" s="25"/>
      <c r="CD778" s="25"/>
      <c r="CE778" s="25"/>
      <c r="CF778" s="25"/>
      <c r="CG778" s="25"/>
      <c r="CH778" s="25"/>
      <c r="CI778" s="25"/>
      <c r="CJ778" s="25"/>
      <c r="CK778" s="25"/>
      <c r="CL778" s="25"/>
      <c r="CM778" s="25"/>
      <c r="CN778" s="25"/>
      <c r="CO778" s="25"/>
      <c r="CP778" s="25"/>
      <c r="CQ778" s="25"/>
      <c r="CR778" s="25"/>
      <c r="CS778" s="25"/>
      <c r="CT778" s="25"/>
      <c r="CU778" s="25"/>
      <c r="CV778" s="25"/>
      <c r="CW778" s="25"/>
      <c r="CX778" s="25"/>
      <c r="CY778" s="25"/>
      <c r="CZ778" s="25"/>
      <c r="DA778" s="25"/>
      <c r="DB778" s="25"/>
      <c r="DC778" s="25"/>
      <c r="DD778" s="25"/>
      <c r="DE778" s="25"/>
      <c r="DF778" s="25"/>
      <c r="DG778" s="25"/>
      <c r="DH778" s="25"/>
    </row>
    <row r="779" spans="1:112" s="223" customFormat="1">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c r="CA779" s="25"/>
      <c r="CB779" s="25"/>
      <c r="CC779" s="25"/>
      <c r="CD779" s="25"/>
      <c r="CE779" s="25"/>
      <c r="CF779" s="25"/>
      <c r="CG779" s="25"/>
      <c r="CH779" s="25"/>
      <c r="CI779" s="25"/>
      <c r="CJ779" s="25"/>
      <c r="CK779" s="25"/>
      <c r="CL779" s="25"/>
      <c r="CM779" s="25"/>
      <c r="CN779" s="25"/>
      <c r="CO779" s="25"/>
      <c r="CP779" s="25"/>
      <c r="CQ779" s="25"/>
      <c r="CR779" s="25"/>
      <c r="CS779" s="25"/>
      <c r="CT779" s="25"/>
      <c r="CU779" s="25"/>
      <c r="CV779" s="25"/>
      <c r="CW779" s="25"/>
      <c r="CX779" s="25"/>
      <c r="CY779" s="25"/>
      <c r="CZ779" s="25"/>
      <c r="DA779" s="25"/>
      <c r="DB779" s="25"/>
      <c r="DC779" s="25"/>
      <c r="DD779" s="25"/>
      <c r="DE779" s="25"/>
      <c r="DF779" s="25"/>
      <c r="DG779" s="25"/>
      <c r="DH779" s="25"/>
    </row>
    <row r="780" spans="1:112" s="223" customFormat="1">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25"/>
      <c r="BX780" s="25"/>
      <c r="BY780" s="25"/>
      <c r="BZ780" s="25"/>
      <c r="CA780" s="25"/>
      <c r="CB780" s="25"/>
      <c r="CC780" s="25"/>
      <c r="CD780" s="25"/>
      <c r="CE780" s="25"/>
      <c r="CF780" s="25"/>
      <c r="CG780" s="25"/>
      <c r="CH780" s="25"/>
      <c r="CI780" s="25"/>
      <c r="CJ780" s="25"/>
      <c r="CK780" s="25"/>
      <c r="CL780" s="25"/>
      <c r="CM780" s="25"/>
      <c r="CN780" s="25"/>
      <c r="CO780" s="25"/>
      <c r="CP780" s="25"/>
      <c r="CQ780" s="25"/>
      <c r="CR780" s="25"/>
      <c r="CS780" s="25"/>
      <c r="CT780" s="25"/>
      <c r="CU780" s="25"/>
      <c r="CV780" s="25"/>
      <c r="CW780" s="25"/>
      <c r="CX780" s="25"/>
      <c r="CY780" s="25"/>
      <c r="CZ780" s="25"/>
      <c r="DA780" s="25"/>
      <c r="DB780" s="25"/>
      <c r="DC780" s="25"/>
      <c r="DD780" s="25"/>
      <c r="DE780" s="25"/>
      <c r="DF780" s="25"/>
      <c r="DG780" s="25"/>
      <c r="DH780" s="25"/>
    </row>
    <row r="781" spans="1:112" s="223" customFormat="1">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25"/>
      <c r="BX781" s="25"/>
      <c r="BY781" s="25"/>
      <c r="BZ781" s="25"/>
      <c r="CA781" s="25"/>
      <c r="CB781" s="25"/>
      <c r="CC781" s="25"/>
      <c r="CD781" s="25"/>
      <c r="CE781" s="25"/>
      <c r="CF781" s="25"/>
      <c r="CG781" s="25"/>
      <c r="CH781" s="25"/>
      <c r="CI781" s="25"/>
      <c r="CJ781" s="25"/>
      <c r="CK781" s="25"/>
      <c r="CL781" s="25"/>
      <c r="CM781" s="25"/>
      <c r="CN781" s="25"/>
      <c r="CO781" s="25"/>
      <c r="CP781" s="25"/>
      <c r="CQ781" s="25"/>
      <c r="CR781" s="25"/>
      <c r="CS781" s="25"/>
      <c r="CT781" s="25"/>
      <c r="CU781" s="25"/>
      <c r="CV781" s="25"/>
      <c r="CW781" s="25"/>
      <c r="CX781" s="25"/>
      <c r="CY781" s="25"/>
      <c r="CZ781" s="25"/>
      <c r="DA781" s="25"/>
      <c r="DB781" s="25"/>
      <c r="DC781" s="25"/>
      <c r="DD781" s="25"/>
      <c r="DE781" s="25"/>
      <c r="DF781" s="25"/>
      <c r="DG781" s="25"/>
      <c r="DH781" s="25"/>
    </row>
    <row r="782" spans="1:112" s="223" customFormat="1">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c r="CN782" s="25"/>
      <c r="CO782" s="25"/>
      <c r="CP782" s="25"/>
      <c r="CQ782" s="25"/>
      <c r="CR782" s="25"/>
      <c r="CS782" s="25"/>
      <c r="CT782" s="25"/>
      <c r="CU782" s="25"/>
      <c r="CV782" s="25"/>
      <c r="CW782" s="25"/>
      <c r="CX782" s="25"/>
      <c r="CY782" s="25"/>
      <c r="CZ782" s="25"/>
      <c r="DA782" s="25"/>
      <c r="DB782" s="25"/>
      <c r="DC782" s="25"/>
      <c r="DD782" s="25"/>
      <c r="DE782" s="25"/>
      <c r="DF782" s="25"/>
      <c r="DG782" s="25"/>
      <c r="DH782" s="25"/>
    </row>
    <row r="783" spans="1:112" s="223" customFormat="1">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25"/>
      <c r="BV783" s="25"/>
      <c r="BW783" s="25"/>
      <c r="BX783" s="25"/>
      <c r="BY783" s="25"/>
      <c r="BZ783" s="25"/>
      <c r="CA783" s="25"/>
      <c r="CB783" s="25"/>
      <c r="CC783" s="25"/>
      <c r="CD783" s="25"/>
      <c r="CE783" s="25"/>
      <c r="CF783" s="25"/>
      <c r="CG783" s="25"/>
      <c r="CH783" s="25"/>
      <c r="CI783" s="25"/>
      <c r="CJ783" s="25"/>
      <c r="CK783" s="25"/>
      <c r="CL783" s="25"/>
      <c r="CM783" s="25"/>
      <c r="CN783" s="25"/>
      <c r="CO783" s="25"/>
      <c r="CP783" s="25"/>
      <c r="CQ783" s="25"/>
      <c r="CR783" s="25"/>
      <c r="CS783" s="25"/>
      <c r="CT783" s="25"/>
      <c r="CU783" s="25"/>
      <c r="CV783" s="25"/>
      <c r="CW783" s="25"/>
      <c r="CX783" s="25"/>
      <c r="CY783" s="25"/>
      <c r="CZ783" s="25"/>
      <c r="DA783" s="25"/>
      <c r="DB783" s="25"/>
      <c r="DC783" s="25"/>
      <c r="DD783" s="25"/>
      <c r="DE783" s="25"/>
      <c r="DF783" s="25"/>
      <c r="DG783" s="25"/>
      <c r="DH783" s="25"/>
    </row>
    <row r="784" spans="1:112" s="223" customFormat="1">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c r="CA784" s="25"/>
      <c r="CB784" s="25"/>
      <c r="CC784" s="25"/>
      <c r="CD784" s="25"/>
      <c r="CE784" s="25"/>
      <c r="CF784" s="25"/>
      <c r="CG784" s="25"/>
      <c r="CH784" s="25"/>
      <c r="CI784" s="25"/>
      <c r="CJ784" s="25"/>
      <c r="CK784" s="25"/>
      <c r="CL784" s="25"/>
      <c r="CM784" s="25"/>
      <c r="CN784" s="25"/>
      <c r="CO784" s="25"/>
      <c r="CP784" s="25"/>
      <c r="CQ784" s="25"/>
      <c r="CR784" s="25"/>
      <c r="CS784" s="25"/>
      <c r="CT784" s="25"/>
      <c r="CU784" s="25"/>
      <c r="CV784" s="25"/>
      <c r="CW784" s="25"/>
      <c r="CX784" s="25"/>
      <c r="CY784" s="25"/>
      <c r="CZ784" s="25"/>
      <c r="DA784" s="25"/>
      <c r="DB784" s="25"/>
      <c r="DC784" s="25"/>
      <c r="DD784" s="25"/>
      <c r="DE784" s="25"/>
      <c r="DF784" s="25"/>
      <c r="DG784" s="25"/>
      <c r="DH784" s="25"/>
    </row>
    <row r="785" spans="1:112" s="223" customFormat="1">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c r="BV785" s="25"/>
      <c r="BW785" s="25"/>
      <c r="BX785" s="25"/>
      <c r="BY785" s="25"/>
      <c r="BZ785" s="25"/>
      <c r="CA785" s="25"/>
      <c r="CB785" s="25"/>
      <c r="CC785" s="25"/>
      <c r="CD785" s="25"/>
      <c r="CE785" s="25"/>
      <c r="CF785" s="25"/>
      <c r="CG785" s="25"/>
      <c r="CH785" s="25"/>
      <c r="CI785" s="25"/>
      <c r="CJ785" s="25"/>
      <c r="CK785" s="25"/>
      <c r="CL785" s="25"/>
      <c r="CM785" s="25"/>
      <c r="CN785" s="25"/>
      <c r="CO785" s="25"/>
      <c r="CP785" s="25"/>
      <c r="CQ785" s="25"/>
      <c r="CR785" s="25"/>
      <c r="CS785" s="25"/>
      <c r="CT785" s="25"/>
      <c r="CU785" s="25"/>
      <c r="CV785" s="25"/>
      <c r="CW785" s="25"/>
      <c r="CX785" s="25"/>
      <c r="CY785" s="25"/>
      <c r="CZ785" s="25"/>
      <c r="DA785" s="25"/>
      <c r="DB785" s="25"/>
      <c r="DC785" s="25"/>
      <c r="DD785" s="25"/>
      <c r="DE785" s="25"/>
      <c r="DF785" s="25"/>
      <c r="DG785" s="25"/>
      <c r="DH785" s="25"/>
    </row>
    <row r="786" spans="1:112" s="223" customFormat="1">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c r="BV786" s="25"/>
      <c r="BW786" s="25"/>
      <c r="BX786" s="25"/>
      <c r="BY786" s="25"/>
      <c r="BZ786" s="25"/>
      <c r="CA786" s="25"/>
      <c r="CB786" s="25"/>
      <c r="CC786" s="25"/>
      <c r="CD786" s="25"/>
      <c r="CE786" s="25"/>
      <c r="CF786" s="25"/>
      <c r="CG786" s="25"/>
      <c r="CH786" s="25"/>
      <c r="CI786" s="25"/>
      <c r="CJ786" s="25"/>
      <c r="CK786" s="25"/>
      <c r="CL786" s="25"/>
      <c r="CM786" s="25"/>
      <c r="CN786" s="25"/>
      <c r="CO786" s="25"/>
      <c r="CP786" s="25"/>
      <c r="CQ786" s="25"/>
      <c r="CR786" s="25"/>
      <c r="CS786" s="25"/>
      <c r="CT786" s="25"/>
      <c r="CU786" s="25"/>
      <c r="CV786" s="25"/>
      <c r="CW786" s="25"/>
      <c r="CX786" s="25"/>
      <c r="CY786" s="25"/>
      <c r="CZ786" s="25"/>
      <c r="DA786" s="25"/>
      <c r="DB786" s="25"/>
      <c r="DC786" s="25"/>
      <c r="DD786" s="25"/>
      <c r="DE786" s="25"/>
      <c r="DF786" s="25"/>
      <c r="DG786" s="25"/>
      <c r="DH786" s="25"/>
    </row>
    <row r="787" spans="1:112" s="223" customFormat="1">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c r="BV787" s="25"/>
      <c r="BW787" s="25"/>
      <c r="BX787" s="25"/>
      <c r="BY787" s="25"/>
      <c r="BZ787" s="25"/>
      <c r="CA787" s="25"/>
      <c r="CB787" s="25"/>
      <c r="CC787" s="25"/>
      <c r="CD787" s="25"/>
      <c r="CE787" s="25"/>
      <c r="CF787" s="25"/>
      <c r="CG787" s="25"/>
      <c r="CH787" s="25"/>
      <c r="CI787" s="25"/>
      <c r="CJ787" s="25"/>
      <c r="CK787" s="25"/>
      <c r="CL787" s="25"/>
      <c r="CM787" s="25"/>
      <c r="CN787" s="25"/>
      <c r="CO787" s="25"/>
      <c r="CP787" s="25"/>
      <c r="CQ787" s="25"/>
      <c r="CR787" s="25"/>
      <c r="CS787" s="25"/>
      <c r="CT787" s="25"/>
      <c r="CU787" s="25"/>
      <c r="CV787" s="25"/>
      <c r="CW787" s="25"/>
      <c r="CX787" s="25"/>
      <c r="CY787" s="25"/>
      <c r="CZ787" s="25"/>
      <c r="DA787" s="25"/>
      <c r="DB787" s="25"/>
      <c r="DC787" s="25"/>
      <c r="DD787" s="25"/>
      <c r="DE787" s="25"/>
      <c r="DF787" s="25"/>
      <c r="DG787" s="25"/>
      <c r="DH787" s="25"/>
    </row>
    <row r="788" spans="1:112" s="223" customFormat="1">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c r="BV788" s="25"/>
      <c r="BW788" s="25"/>
      <c r="BX788" s="25"/>
      <c r="BY788" s="25"/>
      <c r="BZ788" s="25"/>
      <c r="CA788" s="25"/>
      <c r="CB788" s="25"/>
      <c r="CC788" s="25"/>
      <c r="CD788" s="25"/>
      <c r="CE788" s="25"/>
      <c r="CF788" s="25"/>
      <c r="CG788" s="25"/>
      <c r="CH788" s="25"/>
      <c r="CI788" s="25"/>
      <c r="CJ788" s="25"/>
      <c r="CK788" s="25"/>
      <c r="CL788" s="25"/>
      <c r="CM788" s="25"/>
      <c r="CN788" s="25"/>
      <c r="CO788" s="25"/>
      <c r="CP788" s="25"/>
      <c r="CQ788" s="25"/>
      <c r="CR788" s="25"/>
      <c r="CS788" s="25"/>
      <c r="CT788" s="25"/>
      <c r="CU788" s="25"/>
      <c r="CV788" s="25"/>
      <c r="CW788" s="25"/>
      <c r="CX788" s="25"/>
      <c r="CY788" s="25"/>
      <c r="CZ788" s="25"/>
      <c r="DA788" s="25"/>
      <c r="DB788" s="25"/>
      <c r="DC788" s="25"/>
      <c r="DD788" s="25"/>
      <c r="DE788" s="25"/>
      <c r="DF788" s="25"/>
      <c r="DG788" s="25"/>
      <c r="DH788" s="25"/>
    </row>
    <row r="789" spans="1:112" s="223" customFormat="1">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25"/>
      <c r="BV789" s="25"/>
      <c r="BW789" s="25"/>
      <c r="BX789" s="25"/>
      <c r="BY789" s="25"/>
      <c r="BZ789" s="25"/>
      <c r="CA789" s="25"/>
      <c r="CB789" s="25"/>
      <c r="CC789" s="25"/>
      <c r="CD789" s="25"/>
      <c r="CE789" s="25"/>
      <c r="CF789" s="25"/>
      <c r="CG789" s="25"/>
      <c r="CH789" s="25"/>
      <c r="CI789" s="25"/>
      <c r="CJ789" s="25"/>
      <c r="CK789" s="25"/>
      <c r="CL789" s="25"/>
      <c r="CM789" s="25"/>
      <c r="CN789" s="25"/>
      <c r="CO789" s="25"/>
      <c r="CP789" s="25"/>
      <c r="CQ789" s="25"/>
      <c r="CR789" s="25"/>
      <c r="CS789" s="25"/>
      <c r="CT789" s="25"/>
      <c r="CU789" s="25"/>
      <c r="CV789" s="25"/>
      <c r="CW789" s="25"/>
      <c r="CX789" s="25"/>
      <c r="CY789" s="25"/>
      <c r="CZ789" s="25"/>
      <c r="DA789" s="25"/>
      <c r="DB789" s="25"/>
      <c r="DC789" s="25"/>
      <c r="DD789" s="25"/>
      <c r="DE789" s="25"/>
      <c r="DF789" s="25"/>
      <c r="DG789" s="25"/>
      <c r="DH789" s="25"/>
    </row>
    <row r="790" spans="1:112" s="223" customFormat="1">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c r="CD790" s="25"/>
      <c r="CE790" s="25"/>
      <c r="CF790" s="25"/>
      <c r="CG790" s="25"/>
      <c r="CH790" s="25"/>
      <c r="CI790" s="25"/>
      <c r="CJ790" s="25"/>
      <c r="CK790" s="25"/>
      <c r="CL790" s="25"/>
      <c r="CM790" s="25"/>
      <c r="CN790" s="25"/>
      <c r="CO790" s="25"/>
      <c r="CP790" s="25"/>
      <c r="CQ790" s="25"/>
      <c r="CR790" s="25"/>
      <c r="CS790" s="25"/>
      <c r="CT790" s="25"/>
      <c r="CU790" s="25"/>
      <c r="CV790" s="25"/>
      <c r="CW790" s="25"/>
      <c r="CX790" s="25"/>
      <c r="CY790" s="25"/>
      <c r="CZ790" s="25"/>
      <c r="DA790" s="25"/>
      <c r="DB790" s="25"/>
      <c r="DC790" s="25"/>
      <c r="DD790" s="25"/>
      <c r="DE790" s="25"/>
      <c r="DF790" s="25"/>
      <c r="DG790" s="25"/>
      <c r="DH790" s="25"/>
    </row>
    <row r="791" spans="1:112" s="223" customFormat="1">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c r="BV791" s="25"/>
      <c r="BW791" s="25"/>
      <c r="BX791" s="25"/>
      <c r="BY791" s="25"/>
      <c r="BZ791" s="25"/>
      <c r="CA791" s="25"/>
      <c r="CB791" s="25"/>
      <c r="CC791" s="25"/>
      <c r="CD791" s="25"/>
      <c r="CE791" s="25"/>
      <c r="CF791" s="25"/>
      <c r="CG791" s="25"/>
      <c r="CH791" s="25"/>
      <c r="CI791" s="25"/>
      <c r="CJ791" s="25"/>
      <c r="CK791" s="25"/>
      <c r="CL791" s="25"/>
      <c r="CM791" s="25"/>
      <c r="CN791" s="25"/>
      <c r="CO791" s="25"/>
      <c r="CP791" s="25"/>
      <c r="CQ791" s="25"/>
      <c r="CR791" s="25"/>
      <c r="CS791" s="25"/>
      <c r="CT791" s="25"/>
      <c r="CU791" s="25"/>
      <c r="CV791" s="25"/>
      <c r="CW791" s="25"/>
      <c r="CX791" s="25"/>
      <c r="CY791" s="25"/>
      <c r="CZ791" s="25"/>
      <c r="DA791" s="25"/>
      <c r="DB791" s="25"/>
      <c r="DC791" s="25"/>
      <c r="DD791" s="25"/>
      <c r="DE791" s="25"/>
      <c r="DF791" s="25"/>
      <c r="DG791" s="25"/>
      <c r="DH791" s="25"/>
    </row>
    <row r="792" spans="1:112" s="223" customFormat="1">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c r="BV792" s="25"/>
      <c r="BW792" s="25"/>
      <c r="BX792" s="25"/>
      <c r="BY792" s="25"/>
      <c r="BZ792" s="25"/>
      <c r="CA792" s="25"/>
      <c r="CB792" s="25"/>
      <c r="CC792" s="25"/>
      <c r="CD792" s="25"/>
      <c r="CE792" s="25"/>
      <c r="CF792" s="25"/>
      <c r="CG792" s="25"/>
      <c r="CH792" s="25"/>
      <c r="CI792" s="25"/>
      <c r="CJ792" s="25"/>
      <c r="CK792" s="25"/>
      <c r="CL792" s="25"/>
      <c r="CM792" s="25"/>
      <c r="CN792" s="25"/>
      <c r="CO792" s="25"/>
      <c r="CP792" s="25"/>
      <c r="CQ792" s="25"/>
      <c r="CR792" s="25"/>
      <c r="CS792" s="25"/>
      <c r="CT792" s="25"/>
      <c r="CU792" s="25"/>
      <c r="CV792" s="25"/>
      <c r="CW792" s="25"/>
      <c r="CX792" s="25"/>
      <c r="CY792" s="25"/>
      <c r="CZ792" s="25"/>
      <c r="DA792" s="25"/>
      <c r="DB792" s="25"/>
      <c r="DC792" s="25"/>
      <c r="DD792" s="25"/>
      <c r="DE792" s="25"/>
      <c r="DF792" s="25"/>
      <c r="DG792" s="25"/>
      <c r="DH792" s="25"/>
    </row>
    <row r="793" spans="1:112" s="223" customFormat="1">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c r="BV793" s="25"/>
      <c r="BW793" s="25"/>
      <c r="BX793" s="25"/>
      <c r="BY793" s="25"/>
      <c r="BZ793" s="25"/>
      <c r="CA793" s="25"/>
      <c r="CB793" s="25"/>
      <c r="CC793" s="25"/>
      <c r="CD793" s="25"/>
      <c r="CE793" s="25"/>
      <c r="CF793" s="25"/>
      <c r="CG793" s="25"/>
      <c r="CH793" s="25"/>
      <c r="CI793" s="25"/>
      <c r="CJ793" s="25"/>
      <c r="CK793" s="25"/>
      <c r="CL793" s="25"/>
      <c r="CM793" s="25"/>
      <c r="CN793" s="25"/>
      <c r="CO793" s="25"/>
      <c r="CP793" s="25"/>
      <c r="CQ793" s="25"/>
      <c r="CR793" s="25"/>
      <c r="CS793" s="25"/>
      <c r="CT793" s="25"/>
      <c r="CU793" s="25"/>
      <c r="CV793" s="25"/>
      <c r="CW793" s="25"/>
      <c r="CX793" s="25"/>
      <c r="CY793" s="25"/>
      <c r="CZ793" s="25"/>
      <c r="DA793" s="25"/>
      <c r="DB793" s="25"/>
      <c r="DC793" s="25"/>
      <c r="DD793" s="25"/>
      <c r="DE793" s="25"/>
      <c r="DF793" s="25"/>
      <c r="DG793" s="25"/>
      <c r="DH793" s="25"/>
    </row>
    <row r="794" spans="1:112" s="223" customFormat="1">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c r="BV794" s="25"/>
      <c r="BW794" s="25"/>
      <c r="BX794" s="25"/>
      <c r="BY794" s="25"/>
      <c r="BZ794" s="25"/>
      <c r="CA794" s="25"/>
      <c r="CB794" s="25"/>
      <c r="CC794" s="25"/>
      <c r="CD794" s="25"/>
      <c r="CE794" s="25"/>
      <c r="CF794" s="25"/>
      <c r="CG794" s="25"/>
      <c r="CH794" s="25"/>
      <c r="CI794" s="25"/>
      <c r="CJ794" s="25"/>
      <c r="CK794" s="25"/>
      <c r="CL794" s="25"/>
      <c r="CM794" s="25"/>
      <c r="CN794" s="25"/>
      <c r="CO794" s="25"/>
      <c r="CP794" s="25"/>
      <c r="CQ794" s="25"/>
      <c r="CR794" s="25"/>
      <c r="CS794" s="25"/>
      <c r="CT794" s="25"/>
      <c r="CU794" s="25"/>
      <c r="CV794" s="25"/>
      <c r="CW794" s="25"/>
      <c r="CX794" s="25"/>
      <c r="CY794" s="25"/>
      <c r="CZ794" s="25"/>
      <c r="DA794" s="25"/>
      <c r="DB794" s="25"/>
      <c r="DC794" s="25"/>
      <c r="DD794" s="25"/>
      <c r="DE794" s="25"/>
      <c r="DF794" s="25"/>
      <c r="DG794" s="25"/>
      <c r="DH794" s="25"/>
    </row>
    <row r="795" spans="1:112" s="223" customFormat="1">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c r="BV795" s="25"/>
      <c r="BW795" s="25"/>
      <c r="BX795" s="25"/>
      <c r="BY795" s="25"/>
      <c r="BZ795" s="25"/>
      <c r="CA795" s="25"/>
      <c r="CB795" s="25"/>
      <c r="CC795" s="25"/>
      <c r="CD795" s="25"/>
      <c r="CE795" s="25"/>
      <c r="CF795" s="25"/>
      <c r="CG795" s="25"/>
      <c r="CH795" s="25"/>
      <c r="CI795" s="25"/>
      <c r="CJ795" s="25"/>
      <c r="CK795" s="25"/>
      <c r="CL795" s="25"/>
      <c r="CM795" s="25"/>
      <c r="CN795" s="25"/>
      <c r="CO795" s="25"/>
      <c r="CP795" s="25"/>
      <c r="CQ795" s="25"/>
      <c r="CR795" s="25"/>
      <c r="CS795" s="25"/>
      <c r="CT795" s="25"/>
      <c r="CU795" s="25"/>
      <c r="CV795" s="25"/>
      <c r="CW795" s="25"/>
      <c r="CX795" s="25"/>
      <c r="CY795" s="25"/>
      <c r="CZ795" s="25"/>
      <c r="DA795" s="25"/>
      <c r="DB795" s="25"/>
      <c r="DC795" s="25"/>
      <c r="DD795" s="25"/>
      <c r="DE795" s="25"/>
      <c r="DF795" s="25"/>
      <c r="DG795" s="25"/>
      <c r="DH795" s="25"/>
    </row>
    <row r="796" spans="1:112" s="223" customFormat="1">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25"/>
      <c r="CD796" s="25"/>
      <c r="CE796" s="25"/>
      <c r="CF796" s="25"/>
      <c r="CG796" s="25"/>
      <c r="CH796" s="25"/>
      <c r="CI796" s="25"/>
      <c r="CJ796" s="25"/>
      <c r="CK796" s="25"/>
      <c r="CL796" s="25"/>
      <c r="CM796" s="25"/>
      <c r="CN796" s="25"/>
      <c r="CO796" s="25"/>
      <c r="CP796" s="25"/>
      <c r="CQ796" s="25"/>
      <c r="CR796" s="25"/>
      <c r="CS796" s="25"/>
      <c r="CT796" s="25"/>
      <c r="CU796" s="25"/>
      <c r="CV796" s="25"/>
      <c r="CW796" s="25"/>
      <c r="CX796" s="25"/>
      <c r="CY796" s="25"/>
      <c r="CZ796" s="25"/>
      <c r="DA796" s="25"/>
      <c r="DB796" s="25"/>
      <c r="DC796" s="25"/>
      <c r="DD796" s="25"/>
      <c r="DE796" s="25"/>
      <c r="DF796" s="25"/>
      <c r="DG796" s="25"/>
      <c r="DH796" s="25"/>
    </row>
    <row r="797" spans="1:112" s="223" customFormat="1">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c r="CA797" s="25"/>
      <c r="CB797" s="25"/>
      <c r="CC797" s="25"/>
      <c r="CD797" s="25"/>
      <c r="CE797" s="25"/>
      <c r="CF797" s="25"/>
      <c r="CG797" s="25"/>
      <c r="CH797" s="25"/>
      <c r="CI797" s="25"/>
      <c r="CJ797" s="25"/>
      <c r="CK797" s="25"/>
      <c r="CL797" s="25"/>
      <c r="CM797" s="25"/>
      <c r="CN797" s="25"/>
      <c r="CO797" s="25"/>
      <c r="CP797" s="25"/>
      <c r="CQ797" s="25"/>
      <c r="CR797" s="25"/>
      <c r="CS797" s="25"/>
      <c r="CT797" s="25"/>
      <c r="CU797" s="25"/>
      <c r="CV797" s="25"/>
      <c r="CW797" s="25"/>
      <c r="CX797" s="25"/>
      <c r="CY797" s="25"/>
      <c r="CZ797" s="25"/>
      <c r="DA797" s="25"/>
      <c r="DB797" s="25"/>
      <c r="DC797" s="25"/>
      <c r="DD797" s="25"/>
      <c r="DE797" s="25"/>
      <c r="DF797" s="25"/>
      <c r="DG797" s="25"/>
      <c r="DH797" s="25"/>
    </row>
    <row r="798" spans="1:112" s="223" customFormat="1">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c r="CD798" s="25"/>
      <c r="CE798" s="25"/>
      <c r="CF798" s="25"/>
      <c r="CG798" s="25"/>
      <c r="CH798" s="25"/>
      <c r="CI798" s="25"/>
      <c r="CJ798" s="25"/>
      <c r="CK798" s="25"/>
      <c r="CL798" s="25"/>
      <c r="CM798" s="25"/>
      <c r="CN798" s="25"/>
      <c r="CO798" s="25"/>
      <c r="CP798" s="25"/>
      <c r="CQ798" s="25"/>
      <c r="CR798" s="25"/>
      <c r="CS798" s="25"/>
      <c r="CT798" s="25"/>
      <c r="CU798" s="25"/>
      <c r="CV798" s="25"/>
      <c r="CW798" s="25"/>
      <c r="CX798" s="25"/>
      <c r="CY798" s="25"/>
      <c r="CZ798" s="25"/>
      <c r="DA798" s="25"/>
      <c r="DB798" s="25"/>
      <c r="DC798" s="25"/>
      <c r="DD798" s="25"/>
      <c r="DE798" s="25"/>
      <c r="DF798" s="25"/>
      <c r="DG798" s="25"/>
      <c r="DH798" s="25"/>
    </row>
    <row r="799" spans="1:112" s="223" customFormat="1">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25"/>
      <c r="CD799" s="25"/>
      <c r="CE799" s="25"/>
      <c r="CF799" s="25"/>
      <c r="CG799" s="25"/>
      <c r="CH799" s="25"/>
      <c r="CI799" s="25"/>
      <c r="CJ799" s="25"/>
      <c r="CK799" s="25"/>
      <c r="CL799" s="25"/>
      <c r="CM799" s="25"/>
      <c r="CN799" s="25"/>
      <c r="CO799" s="25"/>
      <c r="CP799" s="25"/>
      <c r="CQ799" s="25"/>
      <c r="CR799" s="25"/>
      <c r="CS799" s="25"/>
      <c r="CT799" s="25"/>
      <c r="CU799" s="25"/>
      <c r="CV799" s="25"/>
      <c r="CW799" s="25"/>
      <c r="CX799" s="25"/>
      <c r="CY799" s="25"/>
      <c r="CZ799" s="25"/>
      <c r="DA799" s="25"/>
      <c r="DB799" s="25"/>
      <c r="DC799" s="25"/>
      <c r="DD799" s="25"/>
      <c r="DE799" s="25"/>
      <c r="DF799" s="25"/>
      <c r="DG799" s="25"/>
      <c r="DH799" s="25"/>
    </row>
    <row r="800" spans="1:112" s="223" customFormat="1">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25"/>
      <c r="BV800" s="25"/>
      <c r="BW800" s="25"/>
      <c r="BX800" s="25"/>
      <c r="BY800" s="25"/>
      <c r="BZ800" s="25"/>
      <c r="CA800" s="25"/>
      <c r="CB800" s="25"/>
      <c r="CC800" s="25"/>
      <c r="CD800" s="25"/>
      <c r="CE800" s="25"/>
      <c r="CF800" s="25"/>
      <c r="CG800" s="25"/>
      <c r="CH800" s="25"/>
      <c r="CI800" s="25"/>
      <c r="CJ800" s="25"/>
      <c r="CK800" s="25"/>
      <c r="CL800" s="25"/>
      <c r="CM800" s="25"/>
      <c r="CN800" s="25"/>
      <c r="CO800" s="25"/>
      <c r="CP800" s="25"/>
      <c r="CQ800" s="25"/>
      <c r="CR800" s="25"/>
      <c r="CS800" s="25"/>
      <c r="CT800" s="25"/>
      <c r="CU800" s="25"/>
      <c r="CV800" s="25"/>
      <c r="CW800" s="25"/>
      <c r="CX800" s="25"/>
      <c r="CY800" s="25"/>
      <c r="CZ800" s="25"/>
      <c r="DA800" s="25"/>
      <c r="DB800" s="25"/>
      <c r="DC800" s="25"/>
      <c r="DD800" s="25"/>
      <c r="DE800" s="25"/>
      <c r="DF800" s="25"/>
      <c r="DG800" s="25"/>
      <c r="DH800" s="25"/>
    </row>
    <row r="801" spans="1:112" s="223" customFormat="1">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c r="CA801" s="25"/>
      <c r="CB801" s="25"/>
      <c r="CC801" s="25"/>
      <c r="CD801" s="25"/>
      <c r="CE801" s="25"/>
      <c r="CF801" s="25"/>
      <c r="CG801" s="25"/>
      <c r="CH801" s="25"/>
      <c r="CI801" s="25"/>
      <c r="CJ801" s="25"/>
      <c r="CK801" s="25"/>
      <c r="CL801" s="25"/>
      <c r="CM801" s="25"/>
      <c r="CN801" s="25"/>
      <c r="CO801" s="25"/>
      <c r="CP801" s="25"/>
      <c r="CQ801" s="25"/>
      <c r="CR801" s="25"/>
      <c r="CS801" s="25"/>
      <c r="CT801" s="25"/>
      <c r="CU801" s="25"/>
      <c r="CV801" s="25"/>
      <c r="CW801" s="25"/>
      <c r="CX801" s="25"/>
      <c r="CY801" s="25"/>
      <c r="CZ801" s="25"/>
      <c r="DA801" s="25"/>
      <c r="DB801" s="25"/>
      <c r="DC801" s="25"/>
      <c r="DD801" s="25"/>
      <c r="DE801" s="25"/>
      <c r="DF801" s="25"/>
      <c r="DG801" s="25"/>
      <c r="DH801" s="25"/>
    </row>
    <row r="802" spans="1:112" s="223" customFormat="1">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c r="CA802" s="25"/>
      <c r="CB802" s="25"/>
      <c r="CC802" s="25"/>
      <c r="CD802" s="25"/>
      <c r="CE802" s="25"/>
      <c r="CF802" s="25"/>
      <c r="CG802" s="25"/>
      <c r="CH802" s="25"/>
      <c r="CI802" s="25"/>
      <c r="CJ802" s="25"/>
      <c r="CK802" s="25"/>
      <c r="CL802" s="25"/>
      <c r="CM802" s="25"/>
      <c r="CN802" s="25"/>
      <c r="CO802" s="25"/>
      <c r="CP802" s="25"/>
      <c r="CQ802" s="25"/>
      <c r="CR802" s="25"/>
      <c r="CS802" s="25"/>
      <c r="CT802" s="25"/>
      <c r="CU802" s="25"/>
      <c r="CV802" s="25"/>
      <c r="CW802" s="25"/>
      <c r="CX802" s="25"/>
      <c r="CY802" s="25"/>
      <c r="CZ802" s="25"/>
      <c r="DA802" s="25"/>
      <c r="DB802" s="25"/>
      <c r="DC802" s="25"/>
      <c r="DD802" s="25"/>
      <c r="DE802" s="25"/>
      <c r="DF802" s="25"/>
      <c r="DG802" s="25"/>
      <c r="DH802" s="25"/>
    </row>
    <row r="803" spans="1:112" s="223" customFormat="1">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c r="CA803" s="25"/>
      <c r="CB803" s="25"/>
      <c r="CC803" s="25"/>
      <c r="CD803" s="25"/>
      <c r="CE803" s="25"/>
      <c r="CF803" s="25"/>
      <c r="CG803" s="25"/>
      <c r="CH803" s="25"/>
      <c r="CI803" s="25"/>
      <c r="CJ803" s="25"/>
      <c r="CK803" s="25"/>
      <c r="CL803" s="25"/>
      <c r="CM803" s="25"/>
      <c r="CN803" s="25"/>
      <c r="CO803" s="25"/>
      <c r="CP803" s="25"/>
      <c r="CQ803" s="25"/>
      <c r="CR803" s="25"/>
      <c r="CS803" s="25"/>
      <c r="CT803" s="25"/>
      <c r="CU803" s="25"/>
      <c r="CV803" s="25"/>
      <c r="CW803" s="25"/>
      <c r="CX803" s="25"/>
      <c r="CY803" s="25"/>
      <c r="CZ803" s="25"/>
      <c r="DA803" s="25"/>
      <c r="DB803" s="25"/>
      <c r="DC803" s="25"/>
      <c r="DD803" s="25"/>
      <c r="DE803" s="25"/>
      <c r="DF803" s="25"/>
      <c r="DG803" s="25"/>
      <c r="DH803" s="25"/>
    </row>
    <row r="804" spans="1:112" s="223" customFormat="1">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c r="BV804" s="25"/>
      <c r="BW804" s="25"/>
      <c r="BX804" s="25"/>
      <c r="BY804" s="25"/>
      <c r="BZ804" s="25"/>
      <c r="CA804" s="25"/>
      <c r="CB804" s="25"/>
      <c r="CC804" s="25"/>
      <c r="CD804" s="25"/>
      <c r="CE804" s="25"/>
      <c r="CF804" s="25"/>
      <c r="CG804" s="25"/>
      <c r="CH804" s="25"/>
      <c r="CI804" s="25"/>
      <c r="CJ804" s="25"/>
      <c r="CK804" s="25"/>
      <c r="CL804" s="25"/>
      <c r="CM804" s="25"/>
      <c r="CN804" s="25"/>
      <c r="CO804" s="25"/>
      <c r="CP804" s="25"/>
      <c r="CQ804" s="25"/>
      <c r="CR804" s="25"/>
      <c r="CS804" s="25"/>
      <c r="CT804" s="25"/>
      <c r="CU804" s="25"/>
      <c r="CV804" s="25"/>
      <c r="CW804" s="25"/>
      <c r="CX804" s="25"/>
      <c r="CY804" s="25"/>
      <c r="CZ804" s="25"/>
      <c r="DA804" s="25"/>
      <c r="DB804" s="25"/>
      <c r="DC804" s="25"/>
      <c r="DD804" s="25"/>
      <c r="DE804" s="25"/>
      <c r="DF804" s="25"/>
      <c r="DG804" s="25"/>
      <c r="DH804" s="25"/>
    </row>
    <row r="805" spans="1:112" s="223" customFormat="1">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c r="BV805" s="25"/>
      <c r="BW805" s="25"/>
      <c r="BX805" s="25"/>
      <c r="BY805" s="25"/>
      <c r="BZ805" s="25"/>
      <c r="CA805" s="25"/>
      <c r="CB805" s="25"/>
      <c r="CC805" s="25"/>
      <c r="CD805" s="25"/>
      <c r="CE805" s="25"/>
      <c r="CF805" s="25"/>
      <c r="CG805" s="25"/>
      <c r="CH805" s="25"/>
      <c r="CI805" s="25"/>
      <c r="CJ805" s="25"/>
      <c r="CK805" s="25"/>
      <c r="CL805" s="25"/>
      <c r="CM805" s="25"/>
      <c r="CN805" s="25"/>
      <c r="CO805" s="25"/>
      <c r="CP805" s="25"/>
      <c r="CQ805" s="25"/>
      <c r="CR805" s="25"/>
      <c r="CS805" s="25"/>
      <c r="CT805" s="25"/>
      <c r="CU805" s="25"/>
      <c r="CV805" s="25"/>
      <c r="CW805" s="25"/>
      <c r="CX805" s="25"/>
      <c r="CY805" s="25"/>
      <c r="CZ805" s="25"/>
      <c r="DA805" s="25"/>
      <c r="DB805" s="25"/>
      <c r="DC805" s="25"/>
      <c r="DD805" s="25"/>
      <c r="DE805" s="25"/>
      <c r="DF805" s="25"/>
      <c r="DG805" s="25"/>
      <c r="DH805" s="25"/>
    </row>
    <row r="806" spans="1:112" s="223" customFormat="1">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c r="CB806" s="25"/>
      <c r="CC806" s="25"/>
      <c r="CD806" s="25"/>
      <c r="CE806" s="25"/>
      <c r="CF806" s="25"/>
      <c r="CG806" s="25"/>
      <c r="CH806" s="25"/>
      <c r="CI806" s="25"/>
      <c r="CJ806" s="25"/>
      <c r="CK806" s="25"/>
      <c r="CL806" s="25"/>
      <c r="CM806" s="25"/>
      <c r="CN806" s="25"/>
      <c r="CO806" s="25"/>
      <c r="CP806" s="25"/>
      <c r="CQ806" s="25"/>
      <c r="CR806" s="25"/>
      <c r="CS806" s="25"/>
      <c r="CT806" s="25"/>
      <c r="CU806" s="25"/>
      <c r="CV806" s="25"/>
      <c r="CW806" s="25"/>
      <c r="CX806" s="25"/>
      <c r="CY806" s="25"/>
      <c r="CZ806" s="25"/>
      <c r="DA806" s="25"/>
      <c r="DB806" s="25"/>
      <c r="DC806" s="25"/>
      <c r="DD806" s="25"/>
      <c r="DE806" s="25"/>
      <c r="DF806" s="25"/>
      <c r="DG806" s="25"/>
      <c r="DH806" s="25"/>
    </row>
    <row r="807" spans="1:112" s="223" customFormat="1">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25"/>
      <c r="BV807" s="25"/>
      <c r="BW807" s="25"/>
      <c r="BX807" s="25"/>
      <c r="BY807" s="25"/>
      <c r="BZ807" s="25"/>
      <c r="CA807" s="25"/>
      <c r="CB807" s="25"/>
      <c r="CC807" s="25"/>
      <c r="CD807" s="25"/>
      <c r="CE807" s="25"/>
      <c r="CF807" s="25"/>
      <c r="CG807" s="25"/>
      <c r="CH807" s="25"/>
      <c r="CI807" s="25"/>
      <c r="CJ807" s="25"/>
      <c r="CK807" s="25"/>
      <c r="CL807" s="25"/>
      <c r="CM807" s="25"/>
      <c r="CN807" s="25"/>
      <c r="CO807" s="25"/>
      <c r="CP807" s="25"/>
      <c r="CQ807" s="25"/>
      <c r="CR807" s="25"/>
      <c r="CS807" s="25"/>
      <c r="CT807" s="25"/>
      <c r="CU807" s="25"/>
      <c r="CV807" s="25"/>
      <c r="CW807" s="25"/>
      <c r="CX807" s="25"/>
      <c r="CY807" s="25"/>
      <c r="CZ807" s="25"/>
      <c r="DA807" s="25"/>
      <c r="DB807" s="25"/>
      <c r="DC807" s="25"/>
      <c r="DD807" s="25"/>
      <c r="DE807" s="25"/>
      <c r="DF807" s="25"/>
      <c r="DG807" s="25"/>
      <c r="DH807" s="25"/>
    </row>
    <row r="808" spans="1:112" s="223" customFormat="1">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c r="BV808" s="25"/>
      <c r="BW808" s="25"/>
      <c r="BX808" s="25"/>
      <c r="BY808" s="25"/>
      <c r="BZ808" s="25"/>
      <c r="CA808" s="25"/>
      <c r="CB808" s="25"/>
      <c r="CC808" s="25"/>
      <c r="CD808" s="25"/>
      <c r="CE808" s="25"/>
      <c r="CF808" s="25"/>
      <c r="CG808" s="25"/>
      <c r="CH808" s="25"/>
      <c r="CI808" s="25"/>
      <c r="CJ808" s="25"/>
      <c r="CK808" s="25"/>
      <c r="CL808" s="25"/>
      <c r="CM808" s="25"/>
      <c r="CN808" s="25"/>
      <c r="CO808" s="25"/>
      <c r="CP808" s="25"/>
      <c r="CQ808" s="25"/>
      <c r="CR808" s="25"/>
      <c r="CS808" s="25"/>
      <c r="CT808" s="25"/>
      <c r="CU808" s="25"/>
      <c r="CV808" s="25"/>
      <c r="CW808" s="25"/>
      <c r="CX808" s="25"/>
      <c r="CY808" s="25"/>
      <c r="CZ808" s="25"/>
      <c r="DA808" s="25"/>
      <c r="DB808" s="25"/>
      <c r="DC808" s="25"/>
      <c r="DD808" s="25"/>
      <c r="DE808" s="25"/>
      <c r="DF808" s="25"/>
      <c r="DG808" s="25"/>
      <c r="DH808" s="25"/>
    </row>
    <row r="809" spans="1:112" s="223" customFormat="1">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c r="BV809" s="25"/>
      <c r="BW809" s="25"/>
      <c r="BX809" s="25"/>
      <c r="BY809" s="25"/>
      <c r="BZ809" s="25"/>
      <c r="CA809" s="25"/>
      <c r="CB809" s="25"/>
      <c r="CC809" s="25"/>
      <c r="CD809" s="25"/>
      <c r="CE809" s="25"/>
      <c r="CF809" s="25"/>
      <c r="CG809" s="25"/>
      <c r="CH809" s="25"/>
      <c r="CI809" s="25"/>
      <c r="CJ809" s="25"/>
      <c r="CK809" s="25"/>
      <c r="CL809" s="25"/>
      <c r="CM809" s="25"/>
      <c r="CN809" s="25"/>
      <c r="CO809" s="25"/>
      <c r="CP809" s="25"/>
      <c r="CQ809" s="25"/>
      <c r="CR809" s="25"/>
      <c r="CS809" s="25"/>
      <c r="CT809" s="25"/>
      <c r="CU809" s="25"/>
      <c r="CV809" s="25"/>
      <c r="CW809" s="25"/>
      <c r="CX809" s="25"/>
      <c r="CY809" s="25"/>
      <c r="CZ809" s="25"/>
      <c r="DA809" s="25"/>
      <c r="DB809" s="25"/>
      <c r="DC809" s="25"/>
      <c r="DD809" s="25"/>
      <c r="DE809" s="25"/>
      <c r="DF809" s="25"/>
      <c r="DG809" s="25"/>
      <c r="DH809" s="25"/>
    </row>
    <row r="810" spans="1:112" s="223" customFormat="1">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c r="BV810" s="25"/>
      <c r="BW810" s="25"/>
      <c r="BX810" s="25"/>
      <c r="BY810" s="25"/>
      <c r="BZ810" s="25"/>
      <c r="CA810" s="25"/>
      <c r="CB810" s="25"/>
      <c r="CC810" s="25"/>
      <c r="CD810" s="25"/>
      <c r="CE810" s="25"/>
      <c r="CF810" s="25"/>
      <c r="CG810" s="25"/>
      <c r="CH810" s="25"/>
      <c r="CI810" s="25"/>
      <c r="CJ810" s="25"/>
      <c r="CK810" s="25"/>
      <c r="CL810" s="25"/>
      <c r="CM810" s="25"/>
      <c r="CN810" s="25"/>
      <c r="CO810" s="25"/>
      <c r="CP810" s="25"/>
      <c r="CQ810" s="25"/>
      <c r="CR810" s="25"/>
      <c r="CS810" s="25"/>
      <c r="CT810" s="25"/>
      <c r="CU810" s="25"/>
      <c r="CV810" s="25"/>
      <c r="CW810" s="25"/>
      <c r="CX810" s="25"/>
      <c r="CY810" s="25"/>
      <c r="CZ810" s="25"/>
      <c r="DA810" s="25"/>
      <c r="DB810" s="25"/>
      <c r="DC810" s="25"/>
      <c r="DD810" s="25"/>
      <c r="DE810" s="25"/>
      <c r="DF810" s="25"/>
      <c r="DG810" s="25"/>
      <c r="DH810" s="25"/>
    </row>
    <row r="811" spans="1:112" s="223" customFormat="1">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25"/>
      <c r="BV811" s="25"/>
      <c r="BW811" s="25"/>
      <c r="BX811" s="25"/>
      <c r="BY811" s="25"/>
      <c r="BZ811" s="25"/>
      <c r="CA811" s="25"/>
      <c r="CB811" s="25"/>
      <c r="CC811" s="25"/>
      <c r="CD811" s="25"/>
      <c r="CE811" s="25"/>
      <c r="CF811" s="25"/>
      <c r="CG811" s="25"/>
      <c r="CH811" s="25"/>
      <c r="CI811" s="25"/>
      <c r="CJ811" s="25"/>
      <c r="CK811" s="25"/>
      <c r="CL811" s="25"/>
      <c r="CM811" s="25"/>
      <c r="CN811" s="25"/>
      <c r="CO811" s="25"/>
      <c r="CP811" s="25"/>
      <c r="CQ811" s="25"/>
      <c r="CR811" s="25"/>
      <c r="CS811" s="25"/>
      <c r="CT811" s="25"/>
      <c r="CU811" s="25"/>
      <c r="CV811" s="25"/>
      <c r="CW811" s="25"/>
      <c r="CX811" s="25"/>
      <c r="CY811" s="25"/>
      <c r="CZ811" s="25"/>
      <c r="DA811" s="25"/>
      <c r="DB811" s="25"/>
      <c r="DC811" s="25"/>
      <c r="DD811" s="25"/>
      <c r="DE811" s="25"/>
      <c r="DF811" s="25"/>
      <c r="DG811" s="25"/>
      <c r="DH811" s="25"/>
    </row>
    <row r="812" spans="1:112" s="223" customFormat="1">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25"/>
      <c r="BV812" s="25"/>
      <c r="BW812" s="25"/>
      <c r="BX812" s="25"/>
      <c r="BY812" s="25"/>
      <c r="BZ812" s="25"/>
      <c r="CA812" s="25"/>
      <c r="CB812" s="25"/>
      <c r="CC812" s="25"/>
      <c r="CD812" s="25"/>
      <c r="CE812" s="25"/>
      <c r="CF812" s="25"/>
      <c r="CG812" s="25"/>
      <c r="CH812" s="25"/>
      <c r="CI812" s="25"/>
      <c r="CJ812" s="25"/>
      <c r="CK812" s="25"/>
      <c r="CL812" s="25"/>
      <c r="CM812" s="25"/>
      <c r="CN812" s="25"/>
      <c r="CO812" s="25"/>
      <c r="CP812" s="25"/>
      <c r="CQ812" s="25"/>
      <c r="CR812" s="25"/>
      <c r="CS812" s="25"/>
      <c r="CT812" s="25"/>
      <c r="CU812" s="25"/>
      <c r="CV812" s="25"/>
      <c r="CW812" s="25"/>
      <c r="CX812" s="25"/>
      <c r="CY812" s="25"/>
      <c r="CZ812" s="25"/>
      <c r="DA812" s="25"/>
      <c r="DB812" s="25"/>
      <c r="DC812" s="25"/>
      <c r="DD812" s="25"/>
      <c r="DE812" s="25"/>
      <c r="DF812" s="25"/>
      <c r="DG812" s="25"/>
      <c r="DH812" s="25"/>
    </row>
    <row r="813" spans="1:112" s="223" customFormat="1">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25"/>
      <c r="BV813" s="25"/>
      <c r="BW813" s="25"/>
      <c r="BX813" s="25"/>
      <c r="BY813" s="25"/>
      <c r="BZ813" s="25"/>
      <c r="CA813" s="25"/>
      <c r="CB813" s="25"/>
      <c r="CC813" s="25"/>
      <c r="CD813" s="25"/>
      <c r="CE813" s="25"/>
      <c r="CF813" s="25"/>
      <c r="CG813" s="25"/>
      <c r="CH813" s="25"/>
      <c r="CI813" s="25"/>
      <c r="CJ813" s="25"/>
      <c r="CK813" s="25"/>
      <c r="CL813" s="25"/>
      <c r="CM813" s="25"/>
      <c r="CN813" s="25"/>
      <c r="CO813" s="25"/>
      <c r="CP813" s="25"/>
      <c r="CQ813" s="25"/>
      <c r="CR813" s="25"/>
      <c r="CS813" s="25"/>
      <c r="CT813" s="25"/>
      <c r="CU813" s="25"/>
      <c r="CV813" s="25"/>
      <c r="CW813" s="25"/>
      <c r="CX813" s="25"/>
      <c r="CY813" s="25"/>
      <c r="CZ813" s="25"/>
      <c r="DA813" s="25"/>
      <c r="DB813" s="25"/>
      <c r="DC813" s="25"/>
      <c r="DD813" s="25"/>
      <c r="DE813" s="25"/>
      <c r="DF813" s="25"/>
      <c r="DG813" s="25"/>
      <c r="DH813" s="25"/>
    </row>
    <row r="814" spans="1:112" s="223" customFormat="1">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c r="CN814" s="25"/>
      <c r="CO814" s="25"/>
      <c r="CP814" s="25"/>
      <c r="CQ814" s="25"/>
      <c r="CR814" s="25"/>
      <c r="CS814" s="25"/>
      <c r="CT814" s="25"/>
      <c r="CU814" s="25"/>
      <c r="CV814" s="25"/>
      <c r="CW814" s="25"/>
      <c r="CX814" s="25"/>
      <c r="CY814" s="25"/>
      <c r="CZ814" s="25"/>
      <c r="DA814" s="25"/>
      <c r="DB814" s="25"/>
      <c r="DC814" s="25"/>
      <c r="DD814" s="25"/>
      <c r="DE814" s="25"/>
      <c r="DF814" s="25"/>
      <c r="DG814" s="25"/>
      <c r="DH814" s="25"/>
    </row>
    <row r="815" spans="1:112" s="223" customFormat="1">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c r="CA815" s="25"/>
      <c r="CB815" s="25"/>
      <c r="CC815" s="25"/>
      <c r="CD815" s="25"/>
      <c r="CE815" s="25"/>
      <c r="CF815" s="25"/>
      <c r="CG815" s="25"/>
      <c r="CH815" s="25"/>
      <c r="CI815" s="25"/>
      <c r="CJ815" s="25"/>
      <c r="CK815" s="25"/>
      <c r="CL815" s="25"/>
      <c r="CM815" s="25"/>
      <c r="CN815" s="25"/>
      <c r="CO815" s="25"/>
      <c r="CP815" s="25"/>
      <c r="CQ815" s="25"/>
      <c r="CR815" s="25"/>
      <c r="CS815" s="25"/>
      <c r="CT815" s="25"/>
      <c r="CU815" s="25"/>
      <c r="CV815" s="25"/>
      <c r="CW815" s="25"/>
      <c r="CX815" s="25"/>
      <c r="CY815" s="25"/>
      <c r="CZ815" s="25"/>
      <c r="DA815" s="25"/>
      <c r="DB815" s="25"/>
      <c r="DC815" s="25"/>
      <c r="DD815" s="25"/>
      <c r="DE815" s="25"/>
      <c r="DF815" s="25"/>
      <c r="DG815" s="25"/>
      <c r="DH815" s="25"/>
    </row>
    <row r="816" spans="1:112" s="223" customFormat="1">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c r="CA816" s="25"/>
      <c r="CB816" s="25"/>
      <c r="CC816" s="25"/>
      <c r="CD816" s="25"/>
      <c r="CE816" s="25"/>
      <c r="CF816" s="25"/>
      <c r="CG816" s="25"/>
      <c r="CH816" s="25"/>
      <c r="CI816" s="25"/>
      <c r="CJ816" s="25"/>
      <c r="CK816" s="25"/>
      <c r="CL816" s="25"/>
      <c r="CM816" s="25"/>
      <c r="CN816" s="25"/>
      <c r="CO816" s="25"/>
      <c r="CP816" s="25"/>
      <c r="CQ816" s="25"/>
      <c r="CR816" s="25"/>
      <c r="CS816" s="25"/>
      <c r="CT816" s="25"/>
      <c r="CU816" s="25"/>
      <c r="CV816" s="25"/>
      <c r="CW816" s="25"/>
      <c r="CX816" s="25"/>
      <c r="CY816" s="25"/>
      <c r="CZ816" s="25"/>
      <c r="DA816" s="25"/>
      <c r="DB816" s="25"/>
      <c r="DC816" s="25"/>
      <c r="DD816" s="25"/>
      <c r="DE816" s="25"/>
      <c r="DF816" s="25"/>
      <c r="DG816" s="25"/>
      <c r="DH816" s="25"/>
    </row>
    <row r="817" spans="1:112" s="223" customFormat="1">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c r="BV817" s="25"/>
      <c r="BW817" s="25"/>
      <c r="BX817" s="25"/>
      <c r="BY817" s="25"/>
      <c r="BZ817" s="25"/>
      <c r="CA817" s="25"/>
      <c r="CB817" s="25"/>
      <c r="CC817" s="25"/>
      <c r="CD817" s="25"/>
      <c r="CE817" s="25"/>
      <c r="CF817" s="25"/>
      <c r="CG817" s="25"/>
      <c r="CH817" s="25"/>
      <c r="CI817" s="25"/>
      <c r="CJ817" s="25"/>
      <c r="CK817" s="25"/>
      <c r="CL817" s="25"/>
      <c r="CM817" s="25"/>
      <c r="CN817" s="25"/>
      <c r="CO817" s="25"/>
      <c r="CP817" s="25"/>
      <c r="CQ817" s="25"/>
      <c r="CR817" s="25"/>
      <c r="CS817" s="25"/>
      <c r="CT817" s="25"/>
      <c r="CU817" s="25"/>
      <c r="CV817" s="25"/>
      <c r="CW817" s="25"/>
      <c r="CX817" s="25"/>
      <c r="CY817" s="25"/>
      <c r="CZ817" s="25"/>
      <c r="DA817" s="25"/>
      <c r="DB817" s="25"/>
      <c r="DC817" s="25"/>
      <c r="DD817" s="25"/>
      <c r="DE817" s="25"/>
      <c r="DF817" s="25"/>
      <c r="DG817" s="25"/>
      <c r="DH817" s="25"/>
    </row>
    <row r="818" spans="1:112" s="223" customFormat="1">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c r="BV818" s="25"/>
      <c r="BW818" s="25"/>
      <c r="BX818" s="25"/>
      <c r="BY818" s="25"/>
      <c r="BZ818" s="25"/>
      <c r="CA818" s="25"/>
      <c r="CB818" s="25"/>
      <c r="CC818" s="25"/>
      <c r="CD818" s="25"/>
      <c r="CE818" s="25"/>
      <c r="CF818" s="25"/>
      <c r="CG818" s="25"/>
      <c r="CH818" s="25"/>
      <c r="CI818" s="25"/>
      <c r="CJ818" s="25"/>
      <c r="CK818" s="25"/>
      <c r="CL818" s="25"/>
      <c r="CM818" s="25"/>
      <c r="CN818" s="25"/>
      <c r="CO818" s="25"/>
      <c r="CP818" s="25"/>
      <c r="CQ818" s="25"/>
      <c r="CR818" s="25"/>
      <c r="CS818" s="25"/>
      <c r="CT818" s="25"/>
      <c r="CU818" s="25"/>
      <c r="CV818" s="25"/>
      <c r="CW818" s="25"/>
      <c r="CX818" s="25"/>
      <c r="CY818" s="25"/>
      <c r="CZ818" s="25"/>
      <c r="DA818" s="25"/>
      <c r="DB818" s="25"/>
      <c r="DC818" s="25"/>
      <c r="DD818" s="25"/>
      <c r="DE818" s="25"/>
      <c r="DF818" s="25"/>
      <c r="DG818" s="25"/>
      <c r="DH818" s="25"/>
    </row>
    <row r="819" spans="1:112" s="223" customFormat="1">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c r="BV819" s="25"/>
      <c r="BW819" s="25"/>
      <c r="BX819" s="25"/>
      <c r="BY819" s="25"/>
      <c r="BZ819" s="25"/>
      <c r="CA819" s="25"/>
      <c r="CB819" s="25"/>
      <c r="CC819" s="25"/>
      <c r="CD819" s="25"/>
      <c r="CE819" s="25"/>
      <c r="CF819" s="25"/>
      <c r="CG819" s="25"/>
      <c r="CH819" s="25"/>
      <c r="CI819" s="25"/>
      <c r="CJ819" s="25"/>
      <c r="CK819" s="25"/>
      <c r="CL819" s="25"/>
      <c r="CM819" s="25"/>
      <c r="CN819" s="25"/>
      <c r="CO819" s="25"/>
      <c r="CP819" s="25"/>
      <c r="CQ819" s="25"/>
      <c r="CR819" s="25"/>
      <c r="CS819" s="25"/>
      <c r="CT819" s="25"/>
      <c r="CU819" s="25"/>
      <c r="CV819" s="25"/>
      <c r="CW819" s="25"/>
      <c r="CX819" s="25"/>
      <c r="CY819" s="25"/>
      <c r="CZ819" s="25"/>
      <c r="DA819" s="25"/>
      <c r="DB819" s="25"/>
      <c r="DC819" s="25"/>
      <c r="DD819" s="25"/>
      <c r="DE819" s="25"/>
      <c r="DF819" s="25"/>
      <c r="DG819" s="25"/>
      <c r="DH819" s="25"/>
    </row>
    <row r="820" spans="1:112" s="223" customFormat="1">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25"/>
      <c r="BV820" s="25"/>
      <c r="BW820" s="25"/>
      <c r="BX820" s="25"/>
      <c r="BY820" s="25"/>
      <c r="BZ820" s="25"/>
      <c r="CA820" s="25"/>
      <c r="CB820" s="25"/>
      <c r="CC820" s="25"/>
      <c r="CD820" s="25"/>
      <c r="CE820" s="25"/>
      <c r="CF820" s="25"/>
      <c r="CG820" s="25"/>
      <c r="CH820" s="25"/>
      <c r="CI820" s="25"/>
      <c r="CJ820" s="25"/>
      <c r="CK820" s="25"/>
      <c r="CL820" s="25"/>
      <c r="CM820" s="25"/>
      <c r="CN820" s="25"/>
      <c r="CO820" s="25"/>
      <c r="CP820" s="25"/>
      <c r="CQ820" s="25"/>
      <c r="CR820" s="25"/>
      <c r="CS820" s="25"/>
      <c r="CT820" s="25"/>
      <c r="CU820" s="25"/>
      <c r="CV820" s="25"/>
      <c r="CW820" s="25"/>
      <c r="CX820" s="25"/>
      <c r="CY820" s="25"/>
      <c r="CZ820" s="25"/>
      <c r="DA820" s="25"/>
      <c r="DB820" s="25"/>
      <c r="DC820" s="25"/>
      <c r="DD820" s="25"/>
      <c r="DE820" s="25"/>
      <c r="DF820" s="25"/>
      <c r="DG820" s="25"/>
      <c r="DH820" s="25"/>
    </row>
    <row r="821" spans="1:112" s="223" customFormat="1">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c r="CJ821" s="25"/>
      <c r="CK821" s="25"/>
      <c r="CL821" s="25"/>
      <c r="CM821" s="25"/>
      <c r="CN821" s="25"/>
      <c r="CO821" s="25"/>
      <c r="CP821" s="25"/>
      <c r="CQ821" s="25"/>
      <c r="CR821" s="25"/>
      <c r="CS821" s="25"/>
      <c r="CT821" s="25"/>
      <c r="CU821" s="25"/>
      <c r="CV821" s="25"/>
      <c r="CW821" s="25"/>
      <c r="CX821" s="25"/>
      <c r="CY821" s="25"/>
      <c r="CZ821" s="25"/>
      <c r="DA821" s="25"/>
      <c r="DB821" s="25"/>
      <c r="DC821" s="25"/>
      <c r="DD821" s="25"/>
      <c r="DE821" s="25"/>
      <c r="DF821" s="25"/>
      <c r="DG821" s="25"/>
      <c r="DH821" s="25"/>
    </row>
    <row r="822" spans="1:112" s="223" customFormat="1">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c r="CJ822" s="25"/>
      <c r="CK822" s="25"/>
      <c r="CL822" s="25"/>
      <c r="CM822" s="25"/>
      <c r="CN822" s="25"/>
      <c r="CO822" s="25"/>
      <c r="CP822" s="25"/>
      <c r="CQ822" s="25"/>
      <c r="CR822" s="25"/>
      <c r="CS822" s="25"/>
      <c r="CT822" s="25"/>
      <c r="CU822" s="25"/>
      <c r="CV822" s="25"/>
      <c r="CW822" s="25"/>
      <c r="CX822" s="25"/>
      <c r="CY822" s="25"/>
      <c r="CZ822" s="25"/>
      <c r="DA822" s="25"/>
      <c r="DB822" s="25"/>
      <c r="DC822" s="25"/>
      <c r="DD822" s="25"/>
      <c r="DE822" s="25"/>
      <c r="DF822" s="25"/>
      <c r="DG822" s="25"/>
      <c r="DH822" s="25"/>
    </row>
    <row r="823" spans="1:112" s="223" customFormat="1">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c r="BV823" s="25"/>
      <c r="BW823" s="25"/>
      <c r="BX823" s="25"/>
      <c r="BY823" s="25"/>
      <c r="BZ823" s="25"/>
      <c r="CA823" s="25"/>
      <c r="CB823" s="25"/>
      <c r="CC823" s="25"/>
      <c r="CD823" s="25"/>
      <c r="CE823" s="25"/>
      <c r="CF823" s="25"/>
      <c r="CG823" s="25"/>
      <c r="CH823" s="25"/>
      <c r="CI823" s="25"/>
      <c r="CJ823" s="25"/>
      <c r="CK823" s="25"/>
      <c r="CL823" s="25"/>
      <c r="CM823" s="25"/>
      <c r="CN823" s="25"/>
      <c r="CO823" s="25"/>
      <c r="CP823" s="25"/>
      <c r="CQ823" s="25"/>
      <c r="CR823" s="25"/>
      <c r="CS823" s="25"/>
      <c r="CT823" s="25"/>
      <c r="CU823" s="25"/>
      <c r="CV823" s="25"/>
      <c r="CW823" s="25"/>
      <c r="CX823" s="25"/>
      <c r="CY823" s="25"/>
      <c r="CZ823" s="25"/>
      <c r="DA823" s="25"/>
      <c r="DB823" s="25"/>
      <c r="DC823" s="25"/>
      <c r="DD823" s="25"/>
      <c r="DE823" s="25"/>
      <c r="DF823" s="25"/>
      <c r="DG823" s="25"/>
      <c r="DH823" s="25"/>
    </row>
    <row r="824" spans="1:112" s="223" customFormat="1">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c r="BV824" s="25"/>
      <c r="BW824" s="25"/>
      <c r="BX824" s="25"/>
      <c r="BY824" s="25"/>
      <c r="BZ824" s="25"/>
      <c r="CA824" s="25"/>
      <c r="CB824" s="25"/>
      <c r="CC824" s="25"/>
      <c r="CD824" s="25"/>
      <c r="CE824" s="25"/>
      <c r="CF824" s="25"/>
      <c r="CG824" s="25"/>
      <c r="CH824" s="25"/>
      <c r="CI824" s="25"/>
      <c r="CJ824" s="25"/>
      <c r="CK824" s="25"/>
      <c r="CL824" s="25"/>
      <c r="CM824" s="25"/>
      <c r="CN824" s="25"/>
      <c r="CO824" s="25"/>
      <c r="CP824" s="25"/>
      <c r="CQ824" s="25"/>
      <c r="CR824" s="25"/>
      <c r="CS824" s="25"/>
      <c r="CT824" s="25"/>
      <c r="CU824" s="25"/>
      <c r="CV824" s="25"/>
      <c r="CW824" s="25"/>
      <c r="CX824" s="25"/>
      <c r="CY824" s="25"/>
      <c r="CZ824" s="25"/>
      <c r="DA824" s="25"/>
      <c r="DB824" s="25"/>
      <c r="DC824" s="25"/>
      <c r="DD824" s="25"/>
      <c r="DE824" s="25"/>
      <c r="DF824" s="25"/>
      <c r="DG824" s="25"/>
      <c r="DH824" s="25"/>
    </row>
    <row r="825" spans="1:112" s="223" customFormat="1">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row>
    <row r="826" spans="1:112" s="223" customFormat="1">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row>
    <row r="827" spans="1:112" s="223" customFormat="1">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c r="CD827" s="25"/>
      <c r="CE827" s="25"/>
      <c r="CF827" s="25"/>
      <c r="CG827" s="25"/>
      <c r="CH827" s="25"/>
      <c r="CI827" s="25"/>
      <c r="CJ827" s="25"/>
      <c r="CK827" s="25"/>
      <c r="CL827" s="25"/>
      <c r="CM827" s="25"/>
      <c r="CN827" s="25"/>
      <c r="CO827" s="25"/>
      <c r="CP827" s="25"/>
      <c r="CQ827" s="25"/>
      <c r="CR827" s="25"/>
      <c r="CS827" s="25"/>
      <c r="CT827" s="25"/>
      <c r="CU827" s="25"/>
      <c r="CV827" s="25"/>
      <c r="CW827" s="25"/>
      <c r="CX827" s="25"/>
      <c r="CY827" s="25"/>
      <c r="CZ827" s="25"/>
      <c r="DA827" s="25"/>
      <c r="DB827" s="25"/>
      <c r="DC827" s="25"/>
      <c r="DD827" s="25"/>
      <c r="DE827" s="25"/>
      <c r="DF827" s="25"/>
      <c r="DG827" s="25"/>
      <c r="DH827" s="25"/>
    </row>
    <row r="828" spans="1:112" s="223" customFormat="1">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c r="CA828" s="25"/>
      <c r="CB828" s="25"/>
      <c r="CC828" s="25"/>
      <c r="CD828" s="25"/>
      <c r="CE828" s="25"/>
      <c r="CF828" s="25"/>
      <c r="CG828" s="25"/>
      <c r="CH828" s="25"/>
      <c r="CI828" s="25"/>
      <c r="CJ828" s="25"/>
      <c r="CK828" s="25"/>
      <c r="CL828" s="25"/>
      <c r="CM828" s="25"/>
      <c r="CN828" s="25"/>
      <c r="CO828" s="25"/>
      <c r="CP828" s="25"/>
      <c r="CQ828" s="25"/>
      <c r="CR828" s="25"/>
      <c r="CS828" s="25"/>
      <c r="CT828" s="25"/>
      <c r="CU828" s="25"/>
      <c r="CV828" s="25"/>
      <c r="CW828" s="25"/>
      <c r="CX828" s="25"/>
      <c r="CY828" s="25"/>
      <c r="CZ828" s="25"/>
      <c r="DA828" s="25"/>
      <c r="DB828" s="25"/>
      <c r="DC828" s="25"/>
      <c r="DD828" s="25"/>
      <c r="DE828" s="25"/>
      <c r="DF828" s="25"/>
      <c r="DG828" s="25"/>
      <c r="DH828" s="25"/>
    </row>
    <row r="829" spans="1:112" s="223" customFormat="1">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c r="CA829" s="25"/>
      <c r="CB829" s="25"/>
      <c r="CC829" s="25"/>
      <c r="CD829" s="25"/>
      <c r="CE829" s="25"/>
      <c r="CF829" s="25"/>
      <c r="CG829" s="25"/>
      <c r="CH829" s="25"/>
      <c r="CI829" s="25"/>
      <c r="CJ829" s="25"/>
      <c r="CK829" s="25"/>
      <c r="CL829" s="25"/>
      <c r="CM829" s="25"/>
      <c r="CN829" s="25"/>
      <c r="CO829" s="25"/>
      <c r="CP829" s="25"/>
      <c r="CQ829" s="25"/>
      <c r="CR829" s="25"/>
      <c r="CS829" s="25"/>
      <c r="CT829" s="25"/>
      <c r="CU829" s="25"/>
      <c r="CV829" s="25"/>
      <c r="CW829" s="25"/>
      <c r="CX829" s="25"/>
      <c r="CY829" s="25"/>
      <c r="CZ829" s="25"/>
      <c r="DA829" s="25"/>
      <c r="DB829" s="25"/>
      <c r="DC829" s="25"/>
      <c r="DD829" s="25"/>
      <c r="DE829" s="25"/>
      <c r="DF829" s="25"/>
      <c r="DG829" s="25"/>
      <c r="DH829" s="25"/>
    </row>
    <row r="830" spans="1:112" s="223" customFormat="1">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c r="CN830" s="25"/>
      <c r="CO830" s="25"/>
      <c r="CP830" s="25"/>
      <c r="CQ830" s="25"/>
      <c r="CR830" s="25"/>
      <c r="CS830" s="25"/>
      <c r="CT830" s="25"/>
      <c r="CU830" s="25"/>
      <c r="CV830" s="25"/>
      <c r="CW830" s="25"/>
      <c r="CX830" s="25"/>
      <c r="CY830" s="25"/>
      <c r="CZ830" s="25"/>
      <c r="DA830" s="25"/>
      <c r="DB830" s="25"/>
      <c r="DC830" s="25"/>
      <c r="DD830" s="25"/>
      <c r="DE830" s="25"/>
      <c r="DF830" s="25"/>
      <c r="DG830" s="25"/>
      <c r="DH830" s="25"/>
    </row>
    <row r="831" spans="1:112" s="223" customFormat="1">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c r="CJ831" s="25"/>
      <c r="CK831" s="25"/>
      <c r="CL831" s="25"/>
      <c r="CM831" s="25"/>
      <c r="CN831" s="25"/>
      <c r="CO831" s="25"/>
      <c r="CP831" s="25"/>
      <c r="CQ831" s="25"/>
      <c r="CR831" s="25"/>
      <c r="CS831" s="25"/>
      <c r="CT831" s="25"/>
      <c r="CU831" s="25"/>
      <c r="CV831" s="25"/>
      <c r="CW831" s="25"/>
      <c r="CX831" s="25"/>
      <c r="CY831" s="25"/>
      <c r="CZ831" s="25"/>
      <c r="DA831" s="25"/>
      <c r="DB831" s="25"/>
      <c r="DC831" s="25"/>
      <c r="DD831" s="25"/>
      <c r="DE831" s="25"/>
      <c r="DF831" s="25"/>
      <c r="DG831" s="25"/>
      <c r="DH831" s="25"/>
    </row>
    <row r="832" spans="1:112" s="223" customFormat="1">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25"/>
      <c r="CD832" s="25"/>
      <c r="CE832" s="25"/>
      <c r="CF832" s="25"/>
      <c r="CG832" s="25"/>
      <c r="CH832" s="25"/>
      <c r="CI832" s="25"/>
      <c r="CJ832" s="25"/>
      <c r="CK832" s="25"/>
      <c r="CL832" s="25"/>
      <c r="CM832" s="25"/>
      <c r="CN832" s="25"/>
      <c r="CO832" s="25"/>
      <c r="CP832" s="25"/>
      <c r="CQ832" s="25"/>
      <c r="CR832" s="25"/>
      <c r="CS832" s="25"/>
      <c r="CT832" s="25"/>
      <c r="CU832" s="25"/>
      <c r="CV832" s="25"/>
      <c r="CW832" s="25"/>
      <c r="CX832" s="25"/>
      <c r="CY832" s="25"/>
      <c r="CZ832" s="25"/>
      <c r="DA832" s="25"/>
      <c r="DB832" s="25"/>
      <c r="DC832" s="25"/>
      <c r="DD832" s="25"/>
      <c r="DE832" s="25"/>
      <c r="DF832" s="25"/>
      <c r="DG832" s="25"/>
      <c r="DH832" s="25"/>
    </row>
    <row r="833" spans="1:112" s="223" customFormat="1">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c r="BX833" s="25"/>
      <c r="BY833" s="25"/>
      <c r="BZ833" s="25"/>
      <c r="CA833" s="25"/>
      <c r="CB833" s="25"/>
      <c r="CC833" s="25"/>
      <c r="CD833" s="25"/>
      <c r="CE833" s="25"/>
      <c r="CF833" s="25"/>
      <c r="CG833" s="25"/>
      <c r="CH833" s="25"/>
      <c r="CI833" s="25"/>
      <c r="CJ833" s="25"/>
      <c r="CK833" s="25"/>
      <c r="CL833" s="25"/>
      <c r="CM833" s="25"/>
      <c r="CN833" s="25"/>
      <c r="CO833" s="25"/>
      <c r="CP833" s="25"/>
      <c r="CQ833" s="25"/>
      <c r="CR833" s="25"/>
      <c r="CS833" s="25"/>
      <c r="CT833" s="25"/>
      <c r="CU833" s="25"/>
      <c r="CV833" s="25"/>
      <c r="CW833" s="25"/>
      <c r="CX833" s="25"/>
      <c r="CY833" s="25"/>
      <c r="CZ833" s="25"/>
      <c r="DA833" s="25"/>
      <c r="DB833" s="25"/>
      <c r="DC833" s="25"/>
      <c r="DD833" s="25"/>
      <c r="DE833" s="25"/>
      <c r="DF833" s="25"/>
      <c r="DG833" s="25"/>
      <c r="DH833" s="25"/>
    </row>
    <row r="834" spans="1:112" s="223" customFormat="1">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c r="CD834" s="25"/>
      <c r="CE834" s="25"/>
      <c r="CF834" s="25"/>
      <c r="CG834" s="25"/>
      <c r="CH834" s="25"/>
      <c r="CI834" s="25"/>
      <c r="CJ834" s="25"/>
      <c r="CK834" s="25"/>
      <c r="CL834" s="25"/>
      <c r="CM834" s="25"/>
      <c r="CN834" s="25"/>
      <c r="CO834" s="25"/>
      <c r="CP834" s="25"/>
      <c r="CQ834" s="25"/>
      <c r="CR834" s="25"/>
      <c r="CS834" s="25"/>
      <c r="CT834" s="25"/>
      <c r="CU834" s="25"/>
      <c r="CV834" s="25"/>
      <c r="CW834" s="25"/>
      <c r="CX834" s="25"/>
      <c r="CY834" s="25"/>
      <c r="CZ834" s="25"/>
      <c r="DA834" s="25"/>
      <c r="DB834" s="25"/>
      <c r="DC834" s="25"/>
      <c r="DD834" s="25"/>
      <c r="DE834" s="25"/>
      <c r="DF834" s="25"/>
      <c r="DG834" s="25"/>
      <c r="DH834" s="25"/>
    </row>
    <row r="835" spans="1:112" s="223" customFormat="1">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25"/>
      <c r="CD835" s="25"/>
      <c r="CE835" s="25"/>
      <c r="CF835" s="25"/>
      <c r="CG835" s="25"/>
      <c r="CH835" s="25"/>
      <c r="CI835" s="25"/>
      <c r="CJ835" s="25"/>
      <c r="CK835" s="25"/>
      <c r="CL835" s="25"/>
      <c r="CM835" s="25"/>
      <c r="CN835" s="25"/>
      <c r="CO835" s="25"/>
      <c r="CP835" s="25"/>
      <c r="CQ835" s="25"/>
      <c r="CR835" s="25"/>
      <c r="CS835" s="25"/>
      <c r="CT835" s="25"/>
      <c r="CU835" s="25"/>
      <c r="CV835" s="25"/>
      <c r="CW835" s="25"/>
      <c r="CX835" s="25"/>
      <c r="CY835" s="25"/>
      <c r="CZ835" s="25"/>
      <c r="DA835" s="25"/>
      <c r="DB835" s="25"/>
      <c r="DC835" s="25"/>
      <c r="DD835" s="25"/>
      <c r="DE835" s="25"/>
      <c r="DF835" s="25"/>
      <c r="DG835" s="25"/>
      <c r="DH835" s="25"/>
    </row>
    <row r="836" spans="1:112" s="223" customFormat="1">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5"/>
      <c r="CB836" s="25"/>
      <c r="CC836" s="25"/>
      <c r="CD836" s="25"/>
      <c r="CE836" s="25"/>
      <c r="CF836" s="25"/>
      <c r="CG836" s="25"/>
      <c r="CH836" s="25"/>
      <c r="CI836" s="25"/>
      <c r="CJ836" s="25"/>
      <c r="CK836" s="25"/>
      <c r="CL836" s="25"/>
      <c r="CM836" s="25"/>
      <c r="CN836" s="25"/>
      <c r="CO836" s="25"/>
      <c r="CP836" s="25"/>
      <c r="CQ836" s="25"/>
      <c r="CR836" s="25"/>
      <c r="CS836" s="25"/>
      <c r="CT836" s="25"/>
      <c r="CU836" s="25"/>
      <c r="CV836" s="25"/>
      <c r="CW836" s="25"/>
      <c r="CX836" s="25"/>
      <c r="CY836" s="25"/>
      <c r="CZ836" s="25"/>
      <c r="DA836" s="25"/>
      <c r="DB836" s="25"/>
      <c r="DC836" s="25"/>
      <c r="DD836" s="25"/>
      <c r="DE836" s="25"/>
      <c r="DF836" s="25"/>
      <c r="DG836" s="25"/>
      <c r="DH836" s="25"/>
    </row>
    <row r="837" spans="1:112" s="223" customFormat="1">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c r="BV837" s="25"/>
      <c r="BW837" s="25"/>
      <c r="BX837" s="25"/>
      <c r="BY837" s="25"/>
      <c r="BZ837" s="25"/>
      <c r="CA837" s="25"/>
      <c r="CB837" s="25"/>
      <c r="CC837" s="25"/>
      <c r="CD837" s="25"/>
      <c r="CE837" s="25"/>
      <c r="CF837" s="25"/>
      <c r="CG837" s="25"/>
      <c r="CH837" s="25"/>
      <c r="CI837" s="25"/>
      <c r="CJ837" s="25"/>
      <c r="CK837" s="25"/>
      <c r="CL837" s="25"/>
      <c r="CM837" s="25"/>
      <c r="CN837" s="25"/>
      <c r="CO837" s="25"/>
      <c r="CP837" s="25"/>
      <c r="CQ837" s="25"/>
      <c r="CR837" s="25"/>
      <c r="CS837" s="25"/>
      <c r="CT837" s="25"/>
      <c r="CU837" s="25"/>
      <c r="CV837" s="25"/>
      <c r="CW837" s="25"/>
      <c r="CX837" s="25"/>
      <c r="CY837" s="25"/>
      <c r="CZ837" s="25"/>
      <c r="DA837" s="25"/>
      <c r="DB837" s="25"/>
      <c r="DC837" s="25"/>
      <c r="DD837" s="25"/>
      <c r="DE837" s="25"/>
      <c r="DF837" s="25"/>
      <c r="DG837" s="25"/>
      <c r="DH837" s="25"/>
    </row>
    <row r="838" spans="1:112" s="223" customFormat="1">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c r="CN838" s="25"/>
      <c r="CO838" s="25"/>
      <c r="CP838" s="25"/>
      <c r="CQ838" s="25"/>
      <c r="CR838" s="25"/>
      <c r="CS838" s="25"/>
      <c r="CT838" s="25"/>
      <c r="CU838" s="25"/>
      <c r="CV838" s="25"/>
      <c r="CW838" s="25"/>
      <c r="CX838" s="25"/>
      <c r="CY838" s="25"/>
      <c r="CZ838" s="25"/>
      <c r="DA838" s="25"/>
      <c r="DB838" s="25"/>
      <c r="DC838" s="25"/>
      <c r="DD838" s="25"/>
      <c r="DE838" s="25"/>
      <c r="DF838" s="25"/>
      <c r="DG838" s="25"/>
      <c r="DH838" s="25"/>
    </row>
    <row r="839" spans="1:112" s="223" customFormat="1">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25"/>
      <c r="BV839" s="25"/>
      <c r="BW839" s="25"/>
      <c r="BX839" s="25"/>
      <c r="BY839" s="25"/>
      <c r="BZ839" s="25"/>
      <c r="CA839" s="25"/>
      <c r="CB839" s="25"/>
      <c r="CC839" s="25"/>
      <c r="CD839" s="25"/>
      <c r="CE839" s="25"/>
      <c r="CF839" s="25"/>
      <c r="CG839" s="25"/>
      <c r="CH839" s="25"/>
      <c r="CI839" s="25"/>
      <c r="CJ839" s="25"/>
      <c r="CK839" s="25"/>
      <c r="CL839" s="25"/>
      <c r="CM839" s="25"/>
      <c r="CN839" s="25"/>
      <c r="CO839" s="25"/>
      <c r="CP839" s="25"/>
      <c r="CQ839" s="25"/>
      <c r="CR839" s="25"/>
      <c r="CS839" s="25"/>
      <c r="CT839" s="25"/>
      <c r="CU839" s="25"/>
      <c r="CV839" s="25"/>
      <c r="CW839" s="25"/>
      <c r="CX839" s="25"/>
      <c r="CY839" s="25"/>
      <c r="CZ839" s="25"/>
      <c r="DA839" s="25"/>
      <c r="DB839" s="25"/>
      <c r="DC839" s="25"/>
      <c r="DD839" s="25"/>
      <c r="DE839" s="25"/>
      <c r="DF839" s="25"/>
      <c r="DG839" s="25"/>
      <c r="DH839" s="25"/>
    </row>
    <row r="840" spans="1:112" s="223" customFormat="1">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c r="BV840" s="25"/>
      <c r="BW840" s="25"/>
      <c r="BX840" s="25"/>
      <c r="BY840" s="25"/>
      <c r="BZ840" s="25"/>
      <c r="CA840" s="25"/>
      <c r="CB840" s="25"/>
      <c r="CC840" s="25"/>
      <c r="CD840" s="25"/>
      <c r="CE840" s="25"/>
      <c r="CF840" s="25"/>
      <c r="CG840" s="25"/>
      <c r="CH840" s="25"/>
      <c r="CI840" s="25"/>
      <c r="CJ840" s="25"/>
      <c r="CK840" s="25"/>
      <c r="CL840" s="25"/>
      <c r="CM840" s="25"/>
      <c r="CN840" s="25"/>
      <c r="CO840" s="25"/>
      <c r="CP840" s="25"/>
      <c r="CQ840" s="25"/>
      <c r="CR840" s="25"/>
      <c r="CS840" s="25"/>
      <c r="CT840" s="25"/>
      <c r="CU840" s="25"/>
      <c r="CV840" s="25"/>
      <c r="CW840" s="25"/>
      <c r="CX840" s="25"/>
      <c r="CY840" s="25"/>
      <c r="CZ840" s="25"/>
      <c r="DA840" s="25"/>
      <c r="DB840" s="25"/>
      <c r="DC840" s="25"/>
      <c r="DD840" s="25"/>
      <c r="DE840" s="25"/>
      <c r="DF840" s="25"/>
      <c r="DG840" s="25"/>
      <c r="DH840" s="25"/>
    </row>
    <row r="841" spans="1:112" s="223" customFormat="1">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c r="BV841" s="25"/>
      <c r="BW841" s="25"/>
      <c r="BX841" s="25"/>
      <c r="BY841" s="25"/>
      <c r="BZ841" s="25"/>
      <c r="CA841" s="25"/>
      <c r="CB841" s="25"/>
      <c r="CC841" s="25"/>
      <c r="CD841" s="25"/>
      <c r="CE841" s="25"/>
      <c r="CF841" s="25"/>
      <c r="CG841" s="25"/>
      <c r="CH841" s="25"/>
      <c r="CI841" s="25"/>
      <c r="CJ841" s="25"/>
      <c r="CK841" s="25"/>
      <c r="CL841" s="25"/>
      <c r="CM841" s="25"/>
      <c r="CN841" s="25"/>
      <c r="CO841" s="25"/>
      <c r="CP841" s="25"/>
      <c r="CQ841" s="25"/>
      <c r="CR841" s="25"/>
      <c r="CS841" s="25"/>
      <c r="CT841" s="25"/>
      <c r="CU841" s="25"/>
      <c r="CV841" s="25"/>
      <c r="CW841" s="25"/>
      <c r="CX841" s="25"/>
      <c r="CY841" s="25"/>
      <c r="CZ841" s="25"/>
      <c r="DA841" s="25"/>
      <c r="DB841" s="25"/>
      <c r="DC841" s="25"/>
      <c r="DD841" s="25"/>
      <c r="DE841" s="25"/>
      <c r="DF841" s="25"/>
      <c r="DG841" s="25"/>
      <c r="DH841" s="25"/>
    </row>
    <row r="842" spans="1:112" s="223" customFormat="1">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25"/>
      <c r="BV842" s="25"/>
      <c r="BW842" s="25"/>
      <c r="BX842" s="25"/>
      <c r="BY842" s="25"/>
      <c r="BZ842" s="25"/>
      <c r="CA842" s="25"/>
      <c r="CB842" s="25"/>
      <c r="CC842" s="25"/>
      <c r="CD842" s="25"/>
      <c r="CE842" s="25"/>
      <c r="CF842" s="25"/>
      <c r="CG842" s="25"/>
      <c r="CH842" s="25"/>
      <c r="CI842" s="25"/>
      <c r="CJ842" s="25"/>
      <c r="CK842" s="25"/>
      <c r="CL842" s="25"/>
      <c r="CM842" s="25"/>
      <c r="CN842" s="25"/>
      <c r="CO842" s="25"/>
      <c r="CP842" s="25"/>
      <c r="CQ842" s="25"/>
      <c r="CR842" s="25"/>
      <c r="CS842" s="25"/>
      <c r="CT842" s="25"/>
      <c r="CU842" s="25"/>
      <c r="CV842" s="25"/>
      <c r="CW842" s="25"/>
      <c r="CX842" s="25"/>
      <c r="CY842" s="25"/>
      <c r="CZ842" s="25"/>
      <c r="DA842" s="25"/>
      <c r="DB842" s="25"/>
      <c r="DC842" s="25"/>
      <c r="DD842" s="25"/>
      <c r="DE842" s="25"/>
      <c r="DF842" s="25"/>
      <c r="DG842" s="25"/>
      <c r="DH842" s="25"/>
    </row>
    <row r="843" spans="1:112" s="223" customFormat="1">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c r="BV843" s="25"/>
      <c r="BW843" s="25"/>
      <c r="BX843" s="25"/>
      <c r="BY843" s="25"/>
      <c r="BZ843" s="25"/>
      <c r="CA843" s="25"/>
      <c r="CB843" s="25"/>
      <c r="CC843" s="25"/>
      <c r="CD843" s="25"/>
      <c r="CE843" s="25"/>
      <c r="CF843" s="25"/>
      <c r="CG843" s="25"/>
      <c r="CH843" s="25"/>
      <c r="CI843" s="25"/>
      <c r="CJ843" s="25"/>
      <c r="CK843" s="25"/>
      <c r="CL843" s="25"/>
      <c r="CM843" s="25"/>
      <c r="CN843" s="25"/>
      <c r="CO843" s="25"/>
      <c r="CP843" s="25"/>
      <c r="CQ843" s="25"/>
      <c r="CR843" s="25"/>
      <c r="CS843" s="25"/>
      <c r="CT843" s="25"/>
      <c r="CU843" s="25"/>
      <c r="CV843" s="25"/>
      <c r="CW843" s="25"/>
      <c r="CX843" s="25"/>
      <c r="CY843" s="25"/>
      <c r="CZ843" s="25"/>
      <c r="DA843" s="25"/>
      <c r="DB843" s="25"/>
      <c r="DC843" s="25"/>
      <c r="DD843" s="25"/>
      <c r="DE843" s="25"/>
      <c r="DF843" s="25"/>
      <c r="DG843" s="25"/>
      <c r="DH843" s="25"/>
    </row>
    <row r="844" spans="1:112" s="223" customFormat="1">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25"/>
      <c r="BV844" s="25"/>
      <c r="BW844" s="25"/>
      <c r="BX844" s="25"/>
      <c r="BY844" s="25"/>
      <c r="BZ844" s="25"/>
      <c r="CA844" s="25"/>
      <c r="CB844" s="25"/>
      <c r="CC844" s="25"/>
      <c r="CD844" s="25"/>
      <c r="CE844" s="25"/>
      <c r="CF844" s="25"/>
      <c r="CG844" s="25"/>
      <c r="CH844" s="25"/>
      <c r="CI844" s="25"/>
      <c r="CJ844" s="25"/>
      <c r="CK844" s="25"/>
      <c r="CL844" s="25"/>
      <c r="CM844" s="25"/>
      <c r="CN844" s="25"/>
      <c r="CO844" s="25"/>
      <c r="CP844" s="25"/>
      <c r="CQ844" s="25"/>
      <c r="CR844" s="25"/>
      <c r="CS844" s="25"/>
      <c r="CT844" s="25"/>
      <c r="CU844" s="25"/>
      <c r="CV844" s="25"/>
      <c r="CW844" s="25"/>
      <c r="CX844" s="25"/>
      <c r="CY844" s="25"/>
      <c r="CZ844" s="25"/>
      <c r="DA844" s="25"/>
      <c r="DB844" s="25"/>
      <c r="DC844" s="25"/>
      <c r="DD844" s="25"/>
      <c r="DE844" s="25"/>
      <c r="DF844" s="25"/>
      <c r="DG844" s="25"/>
      <c r="DH844" s="25"/>
    </row>
    <row r="845" spans="1:112" s="223" customFormat="1">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25"/>
      <c r="BV845" s="25"/>
      <c r="BW845" s="25"/>
      <c r="BX845" s="25"/>
      <c r="BY845" s="25"/>
      <c r="BZ845" s="25"/>
      <c r="CA845" s="25"/>
      <c r="CB845" s="25"/>
      <c r="CC845" s="25"/>
      <c r="CD845" s="25"/>
      <c r="CE845" s="25"/>
      <c r="CF845" s="25"/>
      <c r="CG845" s="25"/>
      <c r="CH845" s="25"/>
      <c r="CI845" s="25"/>
      <c r="CJ845" s="25"/>
      <c r="CK845" s="25"/>
      <c r="CL845" s="25"/>
      <c r="CM845" s="25"/>
      <c r="CN845" s="25"/>
      <c r="CO845" s="25"/>
      <c r="CP845" s="25"/>
      <c r="CQ845" s="25"/>
      <c r="CR845" s="25"/>
      <c r="CS845" s="25"/>
      <c r="CT845" s="25"/>
      <c r="CU845" s="25"/>
      <c r="CV845" s="25"/>
      <c r="CW845" s="25"/>
      <c r="CX845" s="25"/>
      <c r="CY845" s="25"/>
      <c r="CZ845" s="25"/>
      <c r="DA845" s="25"/>
      <c r="DB845" s="25"/>
      <c r="DC845" s="25"/>
      <c r="DD845" s="25"/>
      <c r="DE845" s="25"/>
      <c r="DF845" s="25"/>
      <c r="DG845" s="25"/>
      <c r="DH845" s="25"/>
    </row>
    <row r="846" spans="1:112" s="223" customFormat="1">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c r="CD846" s="25"/>
      <c r="CE846" s="25"/>
      <c r="CF846" s="25"/>
      <c r="CG846" s="25"/>
      <c r="CH846" s="25"/>
      <c r="CI846" s="25"/>
      <c r="CJ846" s="25"/>
      <c r="CK846" s="25"/>
      <c r="CL846" s="25"/>
      <c r="CM846" s="25"/>
      <c r="CN846" s="25"/>
      <c r="CO846" s="25"/>
      <c r="CP846" s="25"/>
      <c r="CQ846" s="25"/>
      <c r="CR846" s="25"/>
      <c r="CS846" s="25"/>
      <c r="CT846" s="25"/>
      <c r="CU846" s="25"/>
      <c r="CV846" s="25"/>
      <c r="CW846" s="25"/>
      <c r="CX846" s="25"/>
      <c r="CY846" s="25"/>
      <c r="CZ846" s="25"/>
      <c r="DA846" s="25"/>
      <c r="DB846" s="25"/>
      <c r="DC846" s="25"/>
      <c r="DD846" s="25"/>
      <c r="DE846" s="25"/>
      <c r="DF846" s="25"/>
      <c r="DG846" s="25"/>
      <c r="DH846" s="25"/>
    </row>
    <row r="847" spans="1:112" s="223" customFormat="1">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c r="BV847" s="25"/>
      <c r="BW847" s="25"/>
      <c r="BX847" s="25"/>
      <c r="BY847" s="25"/>
      <c r="BZ847" s="25"/>
      <c r="CA847" s="25"/>
      <c r="CB847" s="25"/>
      <c r="CC847" s="25"/>
      <c r="CD847" s="25"/>
      <c r="CE847" s="25"/>
      <c r="CF847" s="25"/>
      <c r="CG847" s="25"/>
      <c r="CH847" s="25"/>
      <c r="CI847" s="25"/>
      <c r="CJ847" s="25"/>
      <c r="CK847" s="25"/>
      <c r="CL847" s="25"/>
      <c r="CM847" s="25"/>
      <c r="CN847" s="25"/>
      <c r="CO847" s="25"/>
      <c r="CP847" s="25"/>
      <c r="CQ847" s="25"/>
      <c r="CR847" s="25"/>
      <c r="CS847" s="25"/>
      <c r="CT847" s="25"/>
      <c r="CU847" s="25"/>
      <c r="CV847" s="25"/>
      <c r="CW847" s="25"/>
      <c r="CX847" s="25"/>
      <c r="CY847" s="25"/>
      <c r="CZ847" s="25"/>
      <c r="DA847" s="25"/>
      <c r="DB847" s="25"/>
      <c r="DC847" s="25"/>
      <c r="DD847" s="25"/>
      <c r="DE847" s="25"/>
      <c r="DF847" s="25"/>
      <c r="DG847" s="25"/>
      <c r="DH847" s="25"/>
    </row>
    <row r="848" spans="1:112" s="223" customFormat="1">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25"/>
      <c r="BV848" s="25"/>
      <c r="BW848" s="25"/>
      <c r="BX848" s="25"/>
      <c r="BY848" s="25"/>
      <c r="BZ848" s="25"/>
      <c r="CA848" s="25"/>
      <c r="CB848" s="25"/>
      <c r="CC848" s="25"/>
      <c r="CD848" s="25"/>
      <c r="CE848" s="25"/>
      <c r="CF848" s="25"/>
      <c r="CG848" s="25"/>
      <c r="CH848" s="25"/>
      <c r="CI848" s="25"/>
      <c r="CJ848" s="25"/>
      <c r="CK848" s="25"/>
      <c r="CL848" s="25"/>
      <c r="CM848" s="25"/>
      <c r="CN848" s="25"/>
      <c r="CO848" s="25"/>
      <c r="CP848" s="25"/>
      <c r="CQ848" s="25"/>
      <c r="CR848" s="25"/>
      <c r="CS848" s="25"/>
      <c r="CT848" s="25"/>
      <c r="CU848" s="25"/>
      <c r="CV848" s="25"/>
      <c r="CW848" s="25"/>
      <c r="CX848" s="25"/>
      <c r="CY848" s="25"/>
      <c r="CZ848" s="25"/>
      <c r="DA848" s="25"/>
      <c r="DB848" s="25"/>
      <c r="DC848" s="25"/>
      <c r="DD848" s="25"/>
      <c r="DE848" s="25"/>
      <c r="DF848" s="25"/>
      <c r="DG848" s="25"/>
      <c r="DH848" s="25"/>
    </row>
    <row r="849" spans="1:112" s="223" customFormat="1">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c r="BV849" s="25"/>
      <c r="BW849" s="25"/>
      <c r="BX849" s="25"/>
      <c r="BY849" s="25"/>
      <c r="BZ849" s="25"/>
      <c r="CA849" s="25"/>
      <c r="CB849" s="25"/>
      <c r="CC849" s="25"/>
      <c r="CD849" s="25"/>
      <c r="CE849" s="25"/>
      <c r="CF849" s="25"/>
      <c r="CG849" s="25"/>
      <c r="CH849" s="25"/>
      <c r="CI849" s="25"/>
      <c r="CJ849" s="25"/>
      <c r="CK849" s="25"/>
      <c r="CL849" s="25"/>
      <c r="CM849" s="25"/>
      <c r="CN849" s="25"/>
      <c r="CO849" s="25"/>
      <c r="CP849" s="25"/>
      <c r="CQ849" s="25"/>
      <c r="CR849" s="25"/>
      <c r="CS849" s="25"/>
      <c r="CT849" s="25"/>
      <c r="CU849" s="25"/>
      <c r="CV849" s="25"/>
      <c r="CW849" s="25"/>
      <c r="CX849" s="25"/>
      <c r="CY849" s="25"/>
      <c r="CZ849" s="25"/>
      <c r="DA849" s="25"/>
      <c r="DB849" s="25"/>
      <c r="DC849" s="25"/>
      <c r="DD849" s="25"/>
      <c r="DE849" s="25"/>
      <c r="DF849" s="25"/>
      <c r="DG849" s="25"/>
      <c r="DH849" s="25"/>
    </row>
    <row r="850" spans="1:112" s="223" customFormat="1">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25"/>
      <c r="BV850" s="25"/>
      <c r="BW850" s="25"/>
      <c r="BX850" s="25"/>
      <c r="BY850" s="25"/>
      <c r="BZ850" s="25"/>
      <c r="CA850" s="25"/>
      <c r="CB850" s="25"/>
      <c r="CC850" s="25"/>
      <c r="CD850" s="25"/>
      <c r="CE850" s="25"/>
      <c r="CF850" s="25"/>
      <c r="CG850" s="25"/>
      <c r="CH850" s="25"/>
      <c r="CI850" s="25"/>
      <c r="CJ850" s="25"/>
      <c r="CK850" s="25"/>
      <c r="CL850" s="25"/>
      <c r="CM850" s="25"/>
      <c r="CN850" s="25"/>
      <c r="CO850" s="25"/>
      <c r="CP850" s="25"/>
      <c r="CQ850" s="25"/>
      <c r="CR850" s="25"/>
      <c r="CS850" s="25"/>
      <c r="CT850" s="25"/>
      <c r="CU850" s="25"/>
      <c r="CV850" s="25"/>
      <c r="CW850" s="25"/>
      <c r="CX850" s="25"/>
      <c r="CY850" s="25"/>
      <c r="CZ850" s="25"/>
      <c r="DA850" s="25"/>
      <c r="DB850" s="25"/>
      <c r="DC850" s="25"/>
      <c r="DD850" s="25"/>
      <c r="DE850" s="25"/>
      <c r="DF850" s="25"/>
      <c r="DG850" s="25"/>
      <c r="DH850" s="25"/>
    </row>
    <row r="851" spans="1:112" s="223" customFormat="1">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25"/>
      <c r="BV851" s="25"/>
      <c r="BW851" s="25"/>
      <c r="BX851" s="25"/>
      <c r="BY851" s="25"/>
      <c r="BZ851" s="25"/>
      <c r="CA851" s="25"/>
      <c r="CB851" s="25"/>
      <c r="CC851" s="25"/>
      <c r="CD851" s="25"/>
      <c r="CE851" s="25"/>
      <c r="CF851" s="25"/>
      <c r="CG851" s="25"/>
      <c r="CH851" s="25"/>
      <c r="CI851" s="25"/>
      <c r="CJ851" s="25"/>
      <c r="CK851" s="25"/>
      <c r="CL851" s="25"/>
      <c r="CM851" s="25"/>
      <c r="CN851" s="25"/>
      <c r="CO851" s="25"/>
      <c r="CP851" s="25"/>
      <c r="CQ851" s="25"/>
      <c r="CR851" s="25"/>
      <c r="CS851" s="25"/>
      <c r="CT851" s="25"/>
      <c r="CU851" s="25"/>
      <c r="CV851" s="25"/>
      <c r="CW851" s="25"/>
      <c r="CX851" s="25"/>
      <c r="CY851" s="25"/>
      <c r="CZ851" s="25"/>
      <c r="DA851" s="25"/>
      <c r="DB851" s="25"/>
      <c r="DC851" s="25"/>
      <c r="DD851" s="25"/>
      <c r="DE851" s="25"/>
      <c r="DF851" s="25"/>
      <c r="DG851" s="25"/>
      <c r="DH851" s="25"/>
    </row>
    <row r="852" spans="1:112" s="223" customFormat="1">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c r="BV852" s="25"/>
      <c r="BW852" s="25"/>
      <c r="BX852" s="25"/>
      <c r="BY852" s="25"/>
      <c r="BZ852" s="25"/>
      <c r="CA852" s="25"/>
      <c r="CB852" s="25"/>
      <c r="CC852" s="25"/>
      <c r="CD852" s="25"/>
      <c r="CE852" s="25"/>
      <c r="CF852" s="25"/>
      <c r="CG852" s="25"/>
      <c r="CH852" s="25"/>
      <c r="CI852" s="25"/>
      <c r="CJ852" s="25"/>
      <c r="CK852" s="25"/>
      <c r="CL852" s="25"/>
      <c r="CM852" s="25"/>
      <c r="CN852" s="25"/>
      <c r="CO852" s="25"/>
      <c r="CP852" s="25"/>
      <c r="CQ852" s="25"/>
      <c r="CR852" s="25"/>
      <c r="CS852" s="25"/>
      <c r="CT852" s="25"/>
      <c r="CU852" s="25"/>
      <c r="CV852" s="25"/>
      <c r="CW852" s="25"/>
      <c r="CX852" s="25"/>
      <c r="CY852" s="25"/>
      <c r="CZ852" s="25"/>
      <c r="DA852" s="25"/>
      <c r="DB852" s="25"/>
      <c r="DC852" s="25"/>
      <c r="DD852" s="25"/>
      <c r="DE852" s="25"/>
      <c r="DF852" s="25"/>
      <c r="DG852" s="25"/>
      <c r="DH852" s="25"/>
    </row>
    <row r="853" spans="1:112" s="223" customFormat="1">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c r="CA853" s="25"/>
      <c r="CB853" s="25"/>
      <c r="CC853" s="25"/>
      <c r="CD853" s="25"/>
      <c r="CE853" s="25"/>
      <c r="CF853" s="25"/>
      <c r="CG853" s="25"/>
      <c r="CH853" s="25"/>
      <c r="CI853" s="25"/>
      <c r="CJ853" s="25"/>
      <c r="CK853" s="25"/>
      <c r="CL853" s="25"/>
      <c r="CM853" s="25"/>
      <c r="CN853" s="25"/>
      <c r="CO853" s="25"/>
      <c r="CP853" s="25"/>
      <c r="CQ853" s="25"/>
      <c r="CR853" s="25"/>
      <c r="CS853" s="25"/>
      <c r="CT853" s="25"/>
      <c r="CU853" s="25"/>
      <c r="CV853" s="25"/>
      <c r="CW853" s="25"/>
      <c r="CX853" s="25"/>
      <c r="CY853" s="25"/>
      <c r="CZ853" s="25"/>
      <c r="DA853" s="25"/>
      <c r="DB853" s="25"/>
      <c r="DC853" s="25"/>
      <c r="DD853" s="25"/>
      <c r="DE853" s="25"/>
      <c r="DF853" s="25"/>
      <c r="DG853" s="25"/>
      <c r="DH853" s="25"/>
    </row>
    <row r="854" spans="1:112" s="223" customFormat="1">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c r="CA854" s="25"/>
      <c r="CB854" s="25"/>
      <c r="CC854" s="25"/>
      <c r="CD854" s="25"/>
      <c r="CE854" s="25"/>
      <c r="CF854" s="25"/>
      <c r="CG854" s="25"/>
      <c r="CH854" s="25"/>
      <c r="CI854" s="25"/>
      <c r="CJ854" s="25"/>
      <c r="CK854" s="25"/>
      <c r="CL854" s="25"/>
      <c r="CM854" s="25"/>
      <c r="CN854" s="25"/>
      <c r="CO854" s="25"/>
      <c r="CP854" s="25"/>
      <c r="CQ854" s="25"/>
      <c r="CR854" s="25"/>
      <c r="CS854" s="25"/>
      <c r="CT854" s="25"/>
      <c r="CU854" s="25"/>
      <c r="CV854" s="25"/>
      <c r="CW854" s="25"/>
      <c r="CX854" s="25"/>
      <c r="CY854" s="25"/>
      <c r="CZ854" s="25"/>
      <c r="DA854" s="25"/>
      <c r="DB854" s="25"/>
      <c r="DC854" s="25"/>
      <c r="DD854" s="25"/>
      <c r="DE854" s="25"/>
      <c r="DF854" s="25"/>
      <c r="DG854" s="25"/>
      <c r="DH854" s="25"/>
    </row>
    <row r="855" spans="1:112" s="223" customFormat="1">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c r="CA855" s="25"/>
      <c r="CB855" s="25"/>
      <c r="CC855" s="25"/>
      <c r="CD855" s="25"/>
      <c r="CE855" s="25"/>
      <c r="CF855" s="25"/>
      <c r="CG855" s="25"/>
      <c r="CH855" s="25"/>
      <c r="CI855" s="25"/>
      <c r="CJ855" s="25"/>
      <c r="CK855" s="25"/>
      <c r="CL855" s="25"/>
      <c r="CM855" s="25"/>
      <c r="CN855" s="25"/>
      <c r="CO855" s="25"/>
      <c r="CP855" s="25"/>
      <c r="CQ855" s="25"/>
      <c r="CR855" s="25"/>
      <c r="CS855" s="25"/>
      <c r="CT855" s="25"/>
      <c r="CU855" s="25"/>
      <c r="CV855" s="25"/>
      <c r="CW855" s="25"/>
      <c r="CX855" s="25"/>
      <c r="CY855" s="25"/>
      <c r="CZ855" s="25"/>
      <c r="DA855" s="25"/>
      <c r="DB855" s="25"/>
      <c r="DC855" s="25"/>
      <c r="DD855" s="25"/>
      <c r="DE855" s="25"/>
      <c r="DF855" s="25"/>
      <c r="DG855" s="25"/>
      <c r="DH855" s="25"/>
    </row>
    <row r="856" spans="1:112" s="223" customFormat="1">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25"/>
      <c r="BV856" s="25"/>
      <c r="BW856" s="25"/>
      <c r="BX856" s="25"/>
      <c r="BY856" s="25"/>
      <c r="BZ856" s="25"/>
      <c r="CA856" s="25"/>
      <c r="CB856" s="25"/>
      <c r="CC856" s="25"/>
      <c r="CD856" s="25"/>
      <c r="CE856" s="25"/>
      <c r="CF856" s="25"/>
      <c r="CG856" s="25"/>
      <c r="CH856" s="25"/>
      <c r="CI856" s="25"/>
      <c r="CJ856" s="25"/>
      <c r="CK856" s="25"/>
      <c r="CL856" s="25"/>
      <c r="CM856" s="25"/>
      <c r="CN856" s="25"/>
      <c r="CO856" s="25"/>
      <c r="CP856" s="25"/>
      <c r="CQ856" s="25"/>
      <c r="CR856" s="25"/>
      <c r="CS856" s="25"/>
      <c r="CT856" s="25"/>
      <c r="CU856" s="25"/>
      <c r="CV856" s="25"/>
      <c r="CW856" s="25"/>
      <c r="CX856" s="25"/>
      <c r="CY856" s="25"/>
      <c r="CZ856" s="25"/>
      <c r="DA856" s="25"/>
      <c r="DB856" s="25"/>
      <c r="DC856" s="25"/>
      <c r="DD856" s="25"/>
      <c r="DE856" s="25"/>
      <c r="DF856" s="25"/>
      <c r="DG856" s="25"/>
      <c r="DH856" s="25"/>
    </row>
    <row r="857" spans="1:112" s="223" customFormat="1">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25"/>
      <c r="CD857" s="25"/>
      <c r="CE857" s="25"/>
      <c r="CF857" s="25"/>
      <c r="CG857" s="25"/>
      <c r="CH857" s="25"/>
      <c r="CI857" s="25"/>
      <c r="CJ857" s="25"/>
      <c r="CK857" s="25"/>
      <c r="CL857" s="25"/>
      <c r="CM857" s="25"/>
      <c r="CN857" s="25"/>
      <c r="CO857" s="25"/>
      <c r="CP857" s="25"/>
      <c r="CQ857" s="25"/>
      <c r="CR857" s="25"/>
      <c r="CS857" s="25"/>
      <c r="CT857" s="25"/>
      <c r="CU857" s="25"/>
      <c r="CV857" s="25"/>
      <c r="CW857" s="25"/>
      <c r="CX857" s="25"/>
      <c r="CY857" s="25"/>
      <c r="CZ857" s="25"/>
      <c r="DA857" s="25"/>
      <c r="DB857" s="25"/>
      <c r="DC857" s="25"/>
      <c r="DD857" s="25"/>
      <c r="DE857" s="25"/>
      <c r="DF857" s="25"/>
      <c r="DG857" s="25"/>
      <c r="DH857" s="25"/>
    </row>
    <row r="858" spans="1:112" s="223" customFormat="1">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c r="CA858" s="25"/>
      <c r="CB858" s="25"/>
      <c r="CC858" s="25"/>
      <c r="CD858" s="25"/>
      <c r="CE858" s="25"/>
      <c r="CF858" s="25"/>
      <c r="CG858" s="25"/>
      <c r="CH858" s="25"/>
      <c r="CI858" s="25"/>
      <c r="CJ858" s="25"/>
      <c r="CK858" s="25"/>
      <c r="CL858" s="25"/>
      <c r="CM858" s="25"/>
      <c r="CN858" s="25"/>
      <c r="CO858" s="25"/>
      <c r="CP858" s="25"/>
      <c r="CQ858" s="25"/>
      <c r="CR858" s="25"/>
      <c r="CS858" s="25"/>
      <c r="CT858" s="25"/>
      <c r="CU858" s="25"/>
      <c r="CV858" s="25"/>
      <c r="CW858" s="25"/>
      <c r="CX858" s="25"/>
      <c r="CY858" s="25"/>
      <c r="CZ858" s="25"/>
      <c r="DA858" s="25"/>
      <c r="DB858" s="25"/>
      <c r="DC858" s="25"/>
      <c r="DD858" s="25"/>
      <c r="DE858" s="25"/>
      <c r="DF858" s="25"/>
      <c r="DG858" s="25"/>
      <c r="DH858" s="25"/>
    </row>
    <row r="859" spans="1:112" s="223" customFormat="1">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25"/>
      <c r="CD859" s="25"/>
      <c r="CE859" s="25"/>
      <c r="CF859" s="25"/>
      <c r="CG859" s="25"/>
      <c r="CH859" s="25"/>
      <c r="CI859" s="25"/>
      <c r="CJ859" s="25"/>
      <c r="CK859" s="25"/>
      <c r="CL859" s="25"/>
      <c r="CM859" s="25"/>
      <c r="CN859" s="25"/>
      <c r="CO859" s="25"/>
      <c r="CP859" s="25"/>
      <c r="CQ859" s="25"/>
      <c r="CR859" s="25"/>
      <c r="CS859" s="25"/>
      <c r="CT859" s="25"/>
      <c r="CU859" s="25"/>
      <c r="CV859" s="25"/>
      <c r="CW859" s="25"/>
      <c r="CX859" s="25"/>
      <c r="CY859" s="25"/>
      <c r="CZ859" s="25"/>
      <c r="DA859" s="25"/>
      <c r="DB859" s="25"/>
      <c r="DC859" s="25"/>
      <c r="DD859" s="25"/>
      <c r="DE859" s="25"/>
      <c r="DF859" s="25"/>
      <c r="DG859" s="25"/>
      <c r="DH859" s="25"/>
    </row>
    <row r="860" spans="1:112" s="223" customFormat="1">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25"/>
      <c r="CD860" s="25"/>
      <c r="CE860" s="25"/>
      <c r="CF860" s="25"/>
      <c r="CG860" s="25"/>
      <c r="CH860" s="25"/>
      <c r="CI860" s="25"/>
      <c r="CJ860" s="25"/>
      <c r="CK860" s="25"/>
      <c r="CL860" s="25"/>
      <c r="CM860" s="25"/>
      <c r="CN860" s="25"/>
      <c r="CO860" s="25"/>
      <c r="CP860" s="25"/>
      <c r="CQ860" s="25"/>
      <c r="CR860" s="25"/>
      <c r="CS860" s="25"/>
      <c r="CT860" s="25"/>
      <c r="CU860" s="25"/>
      <c r="CV860" s="25"/>
      <c r="CW860" s="25"/>
      <c r="CX860" s="25"/>
      <c r="CY860" s="25"/>
      <c r="CZ860" s="25"/>
      <c r="DA860" s="25"/>
      <c r="DB860" s="25"/>
      <c r="DC860" s="25"/>
      <c r="DD860" s="25"/>
      <c r="DE860" s="25"/>
      <c r="DF860" s="25"/>
      <c r="DG860" s="25"/>
      <c r="DH860" s="25"/>
    </row>
    <row r="861" spans="1:112" s="223" customFormat="1">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c r="BV861" s="25"/>
      <c r="BW861" s="25"/>
      <c r="BX861" s="25"/>
      <c r="BY861" s="25"/>
      <c r="BZ861" s="25"/>
      <c r="CA861" s="25"/>
      <c r="CB861" s="25"/>
      <c r="CC861" s="25"/>
      <c r="CD861" s="25"/>
      <c r="CE861" s="25"/>
      <c r="CF861" s="25"/>
      <c r="CG861" s="25"/>
      <c r="CH861" s="25"/>
      <c r="CI861" s="25"/>
      <c r="CJ861" s="25"/>
      <c r="CK861" s="25"/>
      <c r="CL861" s="25"/>
      <c r="CM861" s="25"/>
      <c r="CN861" s="25"/>
      <c r="CO861" s="25"/>
      <c r="CP861" s="25"/>
      <c r="CQ861" s="25"/>
      <c r="CR861" s="25"/>
      <c r="CS861" s="25"/>
      <c r="CT861" s="25"/>
      <c r="CU861" s="25"/>
      <c r="CV861" s="25"/>
      <c r="CW861" s="25"/>
      <c r="CX861" s="25"/>
      <c r="CY861" s="25"/>
      <c r="CZ861" s="25"/>
      <c r="DA861" s="25"/>
      <c r="DB861" s="25"/>
      <c r="DC861" s="25"/>
      <c r="DD861" s="25"/>
      <c r="DE861" s="25"/>
      <c r="DF861" s="25"/>
      <c r="DG861" s="25"/>
      <c r="DH861" s="25"/>
    </row>
    <row r="862" spans="1:112" s="223" customFormat="1">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c r="CD862" s="25"/>
      <c r="CE862" s="25"/>
      <c r="CF862" s="25"/>
      <c r="CG862" s="25"/>
      <c r="CH862" s="25"/>
      <c r="CI862" s="25"/>
      <c r="CJ862" s="25"/>
      <c r="CK862" s="25"/>
      <c r="CL862" s="25"/>
      <c r="CM862" s="25"/>
      <c r="CN862" s="25"/>
      <c r="CO862" s="25"/>
      <c r="CP862" s="25"/>
      <c r="CQ862" s="25"/>
      <c r="CR862" s="25"/>
      <c r="CS862" s="25"/>
      <c r="CT862" s="25"/>
      <c r="CU862" s="25"/>
      <c r="CV862" s="25"/>
      <c r="CW862" s="25"/>
      <c r="CX862" s="25"/>
      <c r="CY862" s="25"/>
      <c r="CZ862" s="25"/>
      <c r="DA862" s="25"/>
      <c r="DB862" s="25"/>
      <c r="DC862" s="25"/>
      <c r="DD862" s="25"/>
      <c r="DE862" s="25"/>
      <c r="DF862" s="25"/>
      <c r="DG862" s="25"/>
      <c r="DH862" s="25"/>
    </row>
    <row r="863" spans="1:112" s="223" customFormat="1">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c r="BV863" s="25"/>
      <c r="BW863" s="25"/>
      <c r="BX863" s="25"/>
      <c r="BY863" s="25"/>
      <c r="BZ863" s="25"/>
      <c r="CA863" s="25"/>
      <c r="CB863" s="25"/>
      <c r="CC863" s="25"/>
      <c r="CD863" s="25"/>
      <c r="CE863" s="25"/>
      <c r="CF863" s="25"/>
      <c r="CG863" s="25"/>
      <c r="CH863" s="25"/>
      <c r="CI863" s="25"/>
      <c r="CJ863" s="25"/>
      <c r="CK863" s="25"/>
      <c r="CL863" s="25"/>
      <c r="CM863" s="25"/>
      <c r="CN863" s="25"/>
      <c r="CO863" s="25"/>
      <c r="CP863" s="25"/>
      <c r="CQ863" s="25"/>
      <c r="CR863" s="25"/>
      <c r="CS863" s="25"/>
      <c r="CT863" s="25"/>
      <c r="CU863" s="25"/>
      <c r="CV863" s="25"/>
      <c r="CW863" s="25"/>
      <c r="CX863" s="25"/>
      <c r="CY863" s="25"/>
      <c r="CZ863" s="25"/>
      <c r="DA863" s="25"/>
      <c r="DB863" s="25"/>
      <c r="DC863" s="25"/>
      <c r="DD863" s="25"/>
      <c r="DE863" s="25"/>
      <c r="DF863" s="25"/>
      <c r="DG863" s="25"/>
      <c r="DH863" s="25"/>
    </row>
    <row r="864" spans="1:112" s="223" customFormat="1">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c r="BV864" s="25"/>
      <c r="BW864" s="25"/>
      <c r="BX864" s="25"/>
      <c r="BY864" s="25"/>
      <c r="BZ864" s="25"/>
      <c r="CA864" s="25"/>
      <c r="CB864" s="25"/>
      <c r="CC864" s="25"/>
      <c r="CD864" s="25"/>
      <c r="CE864" s="25"/>
      <c r="CF864" s="25"/>
      <c r="CG864" s="25"/>
      <c r="CH864" s="25"/>
      <c r="CI864" s="25"/>
      <c r="CJ864" s="25"/>
      <c r="CK864" s="25"/>
      <c r="CL864" s="25"/>
      <c r="CM864" s="25"/>
      <c r="CN864" s="25"/>
      <c r="CO864" s="25"/>
      <c r="CP864" s="25"/>
      <c r="CQ864" s="25"/>
      <c r="CR864" s="25"/>
      <c r="CS864" s="25"/>
      <c r="CT864" s="25"/>
      <c r="CU864" s="25"/>
      <c r="CV864" s="25"/>
      <c r="CW864" s="25"/>
      <c r="CX864" s="25"/>
      <c r="CY864" s="25"/>
      <c r="CZ864" s="25"/>
      <c r="DA864" s="25"/>
      <c r="DB864" s="25"/>
      <c r="DC864" s="25"/>
      <c r="DD864" s="25"/>
      <c r="DE864" s="25"/>
      <c r="DF864" s="25"/>
      <c r="DG864" s="25"/>
      <c r="DH864" s="25"/>
    </row>
    <row r="865" spans="1:112" s="223" customFormat="1">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c r="BV865" s="25"/>
      <c r="BW865" s="25"/>
      <c r="BX865" s="25"/>
      <c r="BY865" s="25"/>
      <c r="BZ865" s="25"/>
      <c r="CA865" s="25"/>
      <c r="CB865" s="25"/>
      <c r="CC865" s="25"/>
      <c r="CD865" s="25"/>
      <c r="CE865" s="25"/>
      <c r="CF865" s="25"/>
      <c r="CG865" s="25"/>
      <c r="CH865" s="25"/>
      <c r="CI865" s="25"/>
      <c r="CJ865" s="25"/>
      <c r="CK865" s="25"/>
      <c r="CL865" s="25"/>
      <c r="CM865" s="25"/>
      <c r="CN865" s="25"/>
      <c r="CO865" s="25"/>
      <c r="CP865" s="25"/>
      <c r="CQ865" s="25"/>
      <c r="CR865" s="25"/>
      <c r="CS865" s="25"/>
      <c r="CT865" s="25"/>
      <c r="CU865" s="25"/>
      <c r="CV865" s="25"/>
      <c r="CW865" s="25"/>
      <c r="CX865" s="25"/>
      <c r="CY865" s="25"/>
      <c r="CZ865" s="25"/>
      <c r="DA865" s="25"/>
      <c r="DB865" s="25"/>
      <c r="DC865" s="25"/>
      <c r="DD865" s="25"/>
      <c r="DE865" s="25"/>
      <c r="DF865" s="25"/>
      <c r="DG865" s="25"/>
      <c r="DH865" s="25"/>
    </row>
    <row r="866" spans="1:112" s="223" customFormat="1">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25"/>
      <c r="BV866" s="25"/>
      <c r="BW866" s="25"/>
      <c r="BX866" s="25"/>
      <c r="BY866" s="25"/>
      <c r="BZ866" s="25"/>
      <c r="CA866" s="25"/>
      <c r="CB866" s="25"/>
      <c r="CC866" s="25"/>
      <c r="CD866" s="25"/>
      <c r="CE866" s="25"/>
      <c r="CF866" s="25"/>
      <c r="CG866" s="25"/>
      <c r="CH866" s="25"/>
      <c r="CI866" s="25"/>
      <c r="CJ866" s="25"/>
      <c r="CK866" s="25"/>
      <c r="CL866" s="25"/>
      <c r="CM866" s="25"/>
      <c r="CN866" s="25"/>
      <c r="CO866" s="25"/>
      <c r="CP866" s="25"/>
      <c r="CQ866" s="25"/>
      <c r="CR866" s="25"/>
      <c r="CS866" s="25"/>
      <c r="CT866" s="25"/>
      <c r="CU866" s="25"/>
      <c r="CV866" s="25"/>
      <c r="CW866" s="25"/>
      <c r="CX866" s="25"/>
      <c r="CY866" s="25"/>
      <c r="CZ866" s="25"/>
      <c r="DA866" s="25"/>
      <c r="DB866" s="25"/>
      <c r="DC866" s="25"/>
      <c r="DD866" s="25"/>
      <c r="DE866" s="25"/>
      <c r="DF866" s="25"/>
      <c r="DG866" s="25"/>
      <c r="DH866" s="25"/>
    </row>
    <row r="867" spans="1:112" s="223" customFormat="1">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25"/>
      <c r="BV867" s="25"/>
      <c r="BW867" s="25"/>
      <c r="BX867" s="25"/>
      <c r="BY867" s="25"/>
      <c r="BZ867" s="25"/>
      <c r="CA867" s="25"/>
      <c r="CB867" s="25"/>
      <c r="CC867" s="25"/>
      <c r="CD867" s="25"/>
      <c r="CE867" s="25"/>
      <c r="CF867" s="25"/>
      <c r="CG867" s="25"/>
      <c r="CH867" s="25"/>
      <c r="CI867" s="25"/>
      <c r="CJ867" s="25"/>
      <c r="CK867" s="25"/>
      <c r="CL867" s="25"/>
      <c r="CM867" s="25"/>
      <c r="CN867" s="25"/>
      <c r="CO867" s="25"/>
      <c r="CP867" s="25"/>
      <c r="CQ867" s="25"/>
      <c r="CR867" s="25"/>
      <c r="CS867" s="25"/>
      <c r="CT867" s="25"/>
      <c r="CU867" s="25"/>
      <c r="CV867" s="25"/>
      <c r="CW867" s="25"/>
      <c r="CX867" s="25"/>
      <c r="CY867" s="25"/>
      <c r="CZ867" s="25"/>
      <c r="DA867" s="25"/>
      <c r="DB867" s="25"/>
      <c r="DC867" s="25"/>
      <c r="DD867" s="25"/>
      <c r="DE867" s="25"/>
      <c r="DF867" s="25"/>
      <c r="DG867" s="25"/>
      <c r="DH867" s="25"/>
    </row>
    <row r="868" spans="1:112" s="223" customFormat="1">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25"/>
      <c r="BV868" s="25"/>
      <c r="BW868" s="25"/>
      <c r="BX868" s="25"/>
      <c r="BY868" s="25"/>
      <c r="BZ868" s="25"/>
      <c r="CA868" s="25"/>
      <c r="CB868" s="25"/>
      <c r="CC868" s="25"/>
      <c r="CD868" s="25"/>
      <c r="CE868" s="25"/>
      <c r="CF868" s="25"/>
      <c r="CG868" s="25"/>
      <c r="CH868" s="25"/>
      <c r="CI868" s="25"/>
      <c r="CJ868" s="25"/>
      <c r="CK868" s="25"/>
      <c r="CL868" s="25"/>
      <c r="CM868" s="25"/>
      <c r="CN868" s="25"/>
      <c r="CO868" s="25"/>
      <c r="CP868" s="25"/>
      <c r="CQ868" s="25"/>
      <c r="CR868" s="25"/>
      <c r="CS868" s="25"/>
      <c r="CT868" s="25"/>
      <c r="CU868" s="25"/>
      <c r="CV868" s="25"/>
      <c r="CW868" s="25"/>
      <c r="CX868" s="25"/>
      <c r="CY868" s="25"/>
      <c r="CZ868" s="25"/>
      <c r="DA868" s="25"/>
      <c r="DB868" s="25"/>
      <c r="DC868" s="25"/>
      <c r="DD868" s="25"/>
      <c r="DE868" s="25"/>
      <c r="DF868" s="25"/>
      <c r="DG868" s="25"/>
      <c r="DH868" s="25"/>
    </row>
    <row r="869" spans="1:112" s="223" customFormat="1">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c r="BV869" s="25"/>
      <c r="BW869" s="25"/>
      <c r="BX869" s="25"/>
      <c r="BY869" s="25"/>
      <c r="BZ869" s="25"/>
      <c r="CA869" s="25"/>
      <c r="CB869" s="25"/>
      <c r="CC869" s="25"/>
      <c r="CD869" s="25"/>
      <c r="CE869" s="25"/>
      <c r="CF869" s="25"/>
      <c r="CG869" s="25"/>
      <c r="CH869" s="25"/>
      <c r="CI869" s="25"/>
      <c r="CJ869" s="25"/>
      <c r="CK869" s="25"/>
      <c r="CL869" s="25"/>
      <c r="CM869" s="25"/>
      <c r="CN869" s="25"/>
      <c r="CO869" s="25"/>
      <c r="CP869" s="25"/>
      <c r="CQ869" s="25"/>
      <c r="CR869" s="25"/>
      <c r="CS869" s="25"/>
      <c r="CT869" s="25"/>
      <c r="CU869" s="25"/>
      <c r="CV869" s="25"/>
      <c r="CW869" s="25"/>
      <c r="CX869" s="25"/>
      <c r="CY869" s="25"/>
      <c r="CZ869" s="25"/>
      <c r="DA869" s="25"/>
      <c r="DB869" s="25"/>
      <c r="DC869" s="25"/>
      <c r="DD869" s="25"/>
      <c r="DE869" s="25"/>
      <c r="DF869" s="25"/>
      <c r="DG869" s="25"/>
      <c r="DH869" s="25"/>
    </row>
    <row r="870" spans="1:112" s="223" customFormat="1">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c r="CA870" s="25"/>
      <c r="CB870" s="25"/>
      <c r="CC870" s="25"/>
      <c r="CD870" s="25"/>
      <c r="CE870" s="25"/>
      <c r="CF870" s="25"/>
      <c r="CG870" s="25"/>
      <c r="CH870" s="25"/>
      <c r="CI870" s="25"/>
      <c r="CJ870" s="25"/>
      <c r="CK870" s="25"/>
      <c r="CL870" s="25"/>
      <c r="CM870" s="25"/>
      <c r="CN870" s="25"/>
      <c r="CO870" s="25"/>
      <c r="CP870" s="25"/>
      <c r="CQ870" s="25"/>
      <c r="CR870" s="25"/>
      <c r="CS870" s="25"/>
      <c r="CT870" s="25"/>
      <c r="CU870" s="25"/>
      <c r="CV870" s="25"/>
      <c r="CW870" s="25"/>
      <c r="CX870" s="25"/>
      <c r="CY870" s="25"/>
      <c r="CZ870" s="25"/>
      <c r="DA870" s="25"/>
      <c r="DB870" s="25"/>
      <c r="DC870" s="25"/>
      <c r="DD870" s="25"/>
      <c r="DE870" s="25"/>
      <c r="DF870" s="25"/>
      <c r="DG870" s="25"/>
      <c r="DH870" s="25"/>
    </row>
    <row r="871" spans="1:112" s="223" customFormat="1">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c r="BV871" s="25"/>
      <c r="BW871" s="25"/>
      <c r="BX871" s="25"/>
      <c r="BY871" s="25"/>
      <c r="BZ871" s="25"/>
      <c r="CA871" s="25"/>
      <c r="CB871" s="25"/>
      <c r="CC871" s="25"/>
      <c r="CD871" s="25"/>
      <c r="CE871" s="25"/>
      <c r="CF871" s="25"/>
      <c r="CG871" s="25"/>
      <c r="CH871" s="25"/>
      <c r="CI871" s="25"/>
      <c r="CJ871" s="25"/>
      <c r="CK871" s="25"/>
      <c r="CL871" s="25"/>
      <c r="CM871" s="25"/>
      <c r="CN871" s="25"/>
      <c r="CO871" s="25"/>
      <c r="CP871" s="25"/>
      <c r="CQ871" s="25"/>
      <c r="CR871" s="25"/>
      <c r="CS871" s="25"/>
      <c r="CT871" s="25"/>
      <c r="CU871" s="25"/>
      <c r="CV871" s="25"/>
      <c r="CW871" s="25"/>
      <c r="CX871" s="25"/>
      <c r="CY871" s="25"/>
      <c r="CZ871" s="25"/>
      <c r="DA871" s="25"/>
      <c r="DB871" s="25"/>
      <c r="DC871" s="25"/>
      <c r="DD871" s="25"/>
      <c r="DE871" s="25"/>
      <c r="DF871" s="25"/>
      <c r="DG871" s="25"/>
      <c r="DH871" s="25"/>
    </row>
    <row r="872" spans="1:112" s="223" customFormat="1">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c r="BV872" s="25"/>
      <c r="BW872" s="25"/>
      <c r="BX872" s="25"/>
      <c r="BY872" s="25"/>
      <c r="BZ872" s="25"/>
      <c r="CA872" s="25"/>
      <c r="CB872" s="25"/>
      <c r="CC872" s="25"/>
      <c r="CD872" s="25"/>
      <c r="CE872" s="25"/>
      <c r="CF872" s="25"/>
      <c r="CG872" s="25"/>
      <c r="CH872" s="25"/>
      <c r="CI872" s="25"/>
      <c r="CJ872" s="25"/>
      <c r="CK872" s="25"/>
      <c r="CL872" s="25"/>
      <c r="CM872" s="25"/>
      <c r="CN872" s="25"/>
      <c r="CO872" s="25"/>
      <c r="CP872" s="25"/>
      <c r="CQ872" s="25"/>
      <c r="CR872" s="25"/>
      <c r="CS872" s="25"/>
      <c r="CT872" s="25"/>
      <c r="CU872" s="25"/>
      <c r="CV872" s="25"/>
      <c r="CW872" s="25"/>
      <c r="CX872" s="25"/>
      <c r="CY872" s="25"/>
      <c r="CZ872" s="25"/>
      <c r="DA872" s="25"/>
      <c r="DB872" s="25"/>
      <c r="DC872" s="25"/>
      <c r="DD872" s="25"/>
      <c r="DE872" s="25"/>
      <c r="DF872" s="25"/>
      <c r="DG872" s="25"/>
      <c r="DH872" s="25"/>
    </row>
    <row r="873" spans="1:112" s="223" customFormat="1">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25"/>
      <c r="BV873" s="25"/>
      <c r="BW873" s="25"/>
      <c r="BX873" s="25"/>
      <c r="BY873" s="25"/>
      <c r="BZ873" s="25"/>
      <c r="CA873" s="25"/>
      <c r="CB873" s="25"/>
      <c r="CC873" s="25"/>
      <c r="CD873" s="25"/>
      <c r="CE873" s="25"/>
      <c r="CF873" s="25"/>
      <c r="CG873" s="25"/>
      <c r="CH873" s="25"/>
      <c r="CI873" s="25"/>
      <c r="CJ873" s="25"/>
      <c r="CK873" s="25"/>
      <c r="CL873" s="25"/>
      <c r="CM873" s="25"/>
      <c r="CN873" s="25"/>
      <c r="CO873" s="25"/>
      <c r="CP873" s="25"/>
      <c r="CQ873" s="25"/>
      <c r="CR873" s="25"/>
      <c r="CS873" s="25"/>
      <c r="CT873" s="25"/>
      <c r="CU873" s="25"/>
      <c r="CV873" s="25"/>
      <c r="CW873" s="25"/>
      <c r="CX873" s="25"/>
      <c r="CY873" s="25"/>
      <c r="CZ873" s="25"/>
      <c r="DA873" s="25"/>
      <c r="DB873" s="25"/>
      <c r="DC873" s="25"/>
      <c r="DD873" s="25"/>
      <c r="DE873" s="25"/>
      <c r="DF873" s="25"/>
      <c r="DG873" s="25"/>
      <c r="DH873" s="25"/>
    </row>
    <row r="874" spans="1:112" s="223" customFormat="1">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25"/>
      <c r="BV874" s="25"/>
      <c r="BW874" s="25"/>
      <c r="BX874" s="25"/>
      <c r="BY874" s="25"/>
      <c r="BZ874" s="25"/>
      <c r="CA874" s="25"/>
      <c r="CB874" s="25"/>
      <c r="CC874" s="25"/>
      <c r="CD874" s="25"/>
      <c r="CE874" s="25"/>
      <c r="CF874" s="25"/>
      <c r="CG874" s="25"/>
      <c r="CH874" s="25"/>
      <c r="CI874" s="25"/>
      <c r="CJ874" s="25"/>
      <c r="CK874" s="25"/>
      <c r="CL874" s="25"/>
      <c r="CM874" s="25"/>
      <c r="CN874" s="25"/>
      <c r="CO874" s="25"/>
      <c r="CP874" s="25"/>
      <c r="CQ874" s="25"/>
      <c r="CR874" s="25"/>
      <c r="CS874" s="25"/>
      <c r="CT874" s="25"/>
      <c r="CU874" s="25"/>
      <c r="CV874" s="25"/>
      <c r="CW874" s="25"/>
      <c r="CX874" s="25"/>
      <c r="CY874" s="25"/>
      <c r="CZ874" s="25"/>
      <c r="DA874" s="25"/>
      <c r="DB874" s="25"/>
      <c r="DC874" s="25"/>
      <c r="DD874" s="25"/>
      <c r="DE874" s="25"/>
      <c r="DF874" s="25"/>
      <c r="DG874" s="25"/>
      <c r="DH874" s="25"/>
    </row>
    <row r="875" spans="1:112" s="223" customFormat="1">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c r="BV875" s="25"/>
      <c r="BW875" s="25"/>
      <c r="BX875" s="25"/>
      <c r="BY875" s="25"/>
      <c r="BZ875" s="25"/>
      <c r="CA875" s="25"/>
      <c r="CB875" s="25"/>
      <c r="CC875" s="25"/>
      <c r="CD875" s="25"/>
      <c r="CE875" s="25"/>
      <c r="CF875" s="25"/>
      <c r="CG875" s="25"/>
      <c r="CH875" s="25"/>
      <c r="CI875" s="25"/>
      <c r="CJ875" s="25"/>
      <c r="CK875" s="25"/>
      <c r="CL875" s="25"/>
      <c r="CM875" s="25"/>
      <c r="CN875" s="25"/>
      <c r="CO875" s="25"/>
      <c r="CP875" s="25"/>
      <c r="CQ875" s="25"/>
      <c r="CR875" s="25"/>
      <c r="CS875" s="25"/>
      <c r="CT875" s="25"/>
      <c r="CU875" s="25"/>
      <c r="CV875" s="25"/>
      <c r="CW875" s="25"/>
      <c r="CX875" s="25"/>
      <c r="CY875" s="25"/>
      <c r="CZ875" s="25"/>
      <c r="DA875" s="25"/>
      <c r="DB875" s="25"/>
      <c r="DC875" s="25"/>
      <c r="DD875" s="25"/>
      <c r="DE875" s="25"/>
      <c r="DF875" s="25"/>
      <c r="DG875" s="25"/>
      <c r="DH875" s="25"/>
    </row>
    <row r="876" spans="1:112" s="223" customFormat="1">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c r="BV876" s="25"/>
      <c r="BW876" s="25"/>
      <c r="BX876" s="25"/>
      <c r="BY876" s="25"/>
      <c r="BZ876" s="25"/>
      <c r="CA876" s="25"/>
      <c r="CB876" s="25"/>
      <c r="CC876" s="25"/>
      <c r="CD876" s="25"/>
      <c r="CE876" s="25"/>
      <c r="CF876" s="25"/>
      <c r="CG876" s="25"/>
      <c r="CH876" s="25"/>
      <c r="CI876" s="25"/>
      <c r="CJ876" s="25"/>
      <c r="CK876" s="25"/>
      <c r="CL876" s="25"/>
      <c r="CM876" s="25"/>
      <c r="CN876" s="25"/>
      <c r="CO876" s="25"/>
      <c r="CP876" s="25"/>
      <c r="CQ876" s="25"/>
      <c r="CR876" s="25"/>
      <c r="CS876" s="25"/>
      <c r="CT876" s="25"/>
      <c r="CU876" s="25"/>
      <c r="CV876" s="25"/>
      <c r="CW876" s="25"/>
      <c r="CX876" s="25"/>
      <c r="CY876" s="25"/>
      <c r="CZ876" s="25"/>
      <c r="DA876" s="25"/>
      <c r="DB876" s="25"/>
      <c r="DC876" s="25"/>
      <c r="DD876" s="25"/>
      <c r="DE876" s="25"/>
      <c r="DF876" s="25"/>
      <c r="DG876" s="25"/>
      <c r="DH876" s="25"/>
    </row>
    <row r="877" spans="1:112" s="223" customFormat="1">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25"/>
      <c r="BV877" s="25"/>
      <c r="BW877" s="25"/>
      <c r="BX877" s="25"/>
      <c r="BY877" s="25"/>
      <c r="BZ877" s="25"/>
      <c r="CA877" s="25"/>
      <c r="CB877" s="25"/>
      <c r="CC877" s="25"/>
      <c r="CD877" s="25"/>
      <c r="CE877" s="25"/>
      <c r="CF877" s="25"/>
      <c r="CG877" s="25"/>
      <c r="CH877" s="25"/>
      <c r="CI877" s="25"/>
      <c r="CJ877" s="25"/>
      <c r="CK877" s="25"/>
      <c r="CL877" s="25"/>
      <c r="CM877" s="25"/>
      <c r="CN877" s="25"/>
      <c r="CO877" s="25"/>
      <c r="CP877" s="25"/>
      <c r="CQ877" s="25"/>
      <c r="CR877" s="25"/>
      <c r="CS877" s="25"/>
      <c r="CT877" s="25"/>
      <c r="CU877" s="25"/>
      <c r="CV877" s="25"/>
      <c r="CW877" s="25"/>
      <c r="CX877" s="25"/>
      <c r="CY877" s="25"/>
      <c r="CZ877" s="25"/>
      <c r="DA877" s="25"/>
      <c r="DB877" s="25"/>
      <c r="DC877" s="25"/>
      <c r="DD877" s="25"/>
      <c r="DE877" s="25"/>
      <c r="DF877" s="25"/>
      <c r="DG877" s="25"/>
      <c r="DH877" s="25"/>
    </row>
    <row r="878" spans="1:112" s="223" customFormat="1">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c r="CD878" s="25"/>
      <c r="CE878" s="25"/>
      <c r="CF878" s="25"/>
      <c r="CG878" s="25"/>
      <c r="CH878" s="25"/>
      <c r="CI878" s="25"/>
      <c r="CJ878" s="25"/>
      <c r="CK878" s="25"/>
      <c r="CL878" s="25"/>
      <c r="CM878" s="25"/>
      <c r="CN878" s="25"/>
      <c r="CO878" s="25"/>
      <c r="CP878" s="25"/>
      <c r="CQ878" s="25"/>
      <c r="CR878" s="25"/>
      <c r="CS878" s="25"/>
      <c r="CT878" s="25"/>
      <c r="CU878" s="25"/>
      <c r="CV878" s="25"/>
      <c r="CW878" s="25"/>
      <c r="CX878" s="25"/>
      <c r="CY878" s="25"/>
      <c r="CZ878" s="25"/>
      <c r="DA878" s="25"/>
      <c r="DB878" s="25"/>
      <c r="DC878" s="25"/>
      <c r="DD878" s="25"/>
      <c r="DE878" s="25"/>
      <c r="DF878" s="25"/>
      <c r="DG878" s="25"/>
      <c r="DH878" s="25"/>
    </row>
    <row r="879" spans="1:112" s="223" customFormat="1">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25"/>
      <c r="BV879" s="25"/>
      <c r="BW879" s="25"/>
      <c r="BX879" s="25"/>
      <c r="BY879" s="25"/>
      <c r="BZ879" s="25"/>
      <c r="CA879" s="25"/>
      <c r="CB879" s="25"/>
      <c r="CC879" s="25"/>
      <c r="CD879" s="25"/>
      <c r="CE879" s="25"/>
      <c r="CF879" s="25"/>
      <c r="CG879" s="25"/>
      <c r="CH879" s="25"/>
      <c r="CI879" s="25"/>
      <c r="CJ879" s="25"/>
      <c r="CK879" s="25"/>
      <c r="CL879" s="25"/>
      <c r="CM879" s="25"/>
      <c r="CN879" s="25"/>
      <c r="CO879" s="25"/>
      <c r="CP879" s="25"/>
      <c r="CQ879" s="25"/>
      <c r="CR879" s="25"/>
      <c r="CS879" s="25"/>
      <c r="CT879" s="25"/>
      <c r="CU879" s="25"/>
      <c r="CV879" s="25"/>
      <c r="CW879" s="25"/>
      <c r="CX879" s="25"/>
      <c r="CY879" s="25"/>
      <c r="CZ879" s="25"/>
      <c r="DA879" s="25"/>
      <c r="DB879" s="25"/>
      <c r="DC879" s="25"/>
      <c r="DD879" s="25"/>
      <c r="DE879" s="25"/>
      <c r="DF879" s="25"/>
      <c r="DG879" s="25"/>
      <c r="DH879" s="25"/>
    </row>
    <row r="880" spans="1:112" s="223" customFormat="1">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c r="BV880" s="25"/>
      <c r="BW880" s="25"/>
      <c r="BX880" s="25"/>
      <c r="BY880" s="25"/>
      <c r="BZ880" s="25"/>
      <c r="CA880" s="25"/>
      <c r="CB880" s="25"/>
      <c r="CC880" s="25"/>
      <c r="CD880" s="25"/>
      <c r="CE880" s="25"/>
      <c r="CF880" s="25"/>
      <c r="CG880" s="25"/>
      <c r="CH880" s="25"/>
      <c r="CI880" s="25"/>
      <c r="CJ880" s="25"/>
      <c r="CK880" s="25"/>
      <c r="CL880" s="25"/>
      <c r="CM880" s="25"/>
      <c r="CN880" s="25"/>
      <c r="CO880" s="25"/>
      <c r="CP880" s="25"/>
      <c r="CQ880" s="25"/>
      <c r="CR880" s="25"/>
      <c r="CS880" s="25"/>
      <c r="CT880" s="25"/>
      <c r="CU880" s="25"/>
      <c r="CV880" s="25"/>
      <c r="CW880" s="25"/>
      <c r="CX880" s="25"/>
      <c r="CY880" s="25"/>
      <c r="CZ880" s="25"/>
      <c r="DA880" s="25"/>
      <c r="DB880" s="25"/>
      <c r="DC880" s="25"/>
      <c r="DD880" s="25"/>
      <c r="DE880" s="25"/>
      <c r="DF880" s="25"/>
      <c r="DG880" s="25"/>
      <c r="DH880" s="25"/>
    </row>
    <row r="881" spans="1:112" s="223" customFormat="1">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c r="BV881" s="25"/>
      <c r="BW881" s="25"/>
      <c r="BX881" s="25"/>
      <c r="BY881" s="25"/>
      <c r="BZ881" s="25"/>
      <c r="CA881" s="25"/>
      <c r="CB881" s="25"/>
      <c r="CC881" s="25"/>
      <c r="CD881" s="25"/>
      <c r="CE881" s="25"/>
      <c r="CF881" s="25"/>
      <c r="CG881" s="25"/>
      <c r="CH881" s="25"/>
      <c r="CI881" s="25"/>
      <c r="CJ881" s="25"/>
      <c r="CK881" s="25"/>
      <c r="CL881" s="25"/>
      <c r="CM881" s="25"/>
      <c r="CN881" s="25"/>
      <c r="CO881" s="25"/>
      <c r="CP881" s="25"/>
      <c r="CQ881" s="25"/>
      <c r="CR881" s="25"/>
      <c r="CS881" s="25"/>
      <c r="CT881" s="25"/>
      <c r="CU881" s="25"/>
      <c r="CV881" s="25"/>
      <c r="CW881" s="25"/>
      <c r="CX881" s="25"/>
      <c r="CY881" s="25"/>
      <c r="CZ881" s="25"/>
      <c r="DA881" s="25"/>
      <c r="DB881" s="25"/>
      <c r="DC881" s="25"/>
      <c r="DD881" s="25"/>
      <c r="DE881" s="25"/>
      <c r="DF881" s="25"/>
      <c r="DG881" s="25"/>
      <c r="DH881" s="25"/>
    </row>
    <row r="882" spans="1:112" s="223" customFormat="1">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c r="CA882" s="25"/>
      <c r="CB882" s="25"/>
      <c r="CC882" s="25"/>
      <c r="CD882" s="25"/>
      <c r="CE882" s="25"/>
      <c r="CF882" s="25"/>
      <c r="CG882" s="25"/>
      <c r="CH882" s="25"/>
      <c r="CI882" s="25"/>
      <c r="CJ882" s="25"/>
      <c r="CK882" s="25"/>
      <c r="CL882" s="25"/>
      <c r="CM882" s="25"/>
      <c r="CN882" s="25"/>
      <c r="CO882" s="25"/>
      <c r="CP882" s="25"/>
      <c r="CQ882" s="25"/>
      <c r="CR882" s="25"/>
      <c r="CS882" s="25"/>
      <c r="CT882" s="25"/>
      <c r="CU882" s="25"/>
      <c r="CV882" s="25"/>
      <c r="CW882" s="25"/>
      <c r="CX882" s="25"/>
      <c r="CY882" s="25"/>
      <c r="CZ882" s="25"/>
      <c r="DA882" s="25"/>
      <c r="DB882" s="25"/>
      <c r="DC882" s="25"/>
      <c r="DD882" s="25"/>
      <c r="DE882" s="25"/>
      <c r="DF882" s="25"/>
      <c r="DG882" s="25"/>
      <c r="DH882" s="25"/>
    </row>
    <row r="883" spans="1:112" s="223" customFormat="1">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c r="CA883" s="25"/>
      <c r="CB883" s="25"/>
      <c r="CC883" s="25"/>
      <c r="CD883" s="25"/>
      <c r="CE883" s="25"/>
      <c r="CF883" s="25"/>
      <c r="CG883" s="25"/>
      <c r="CH883" s="25"/>
      <c r="CI883" s="25"/>
      <c r="CJ883" s="25"/>
      <c r="CK883" s="25"/>
      <c r="CL883" s="25"/>
      <c r="CM883" s="25"/>
      <c r="CN883" s="25"/>
      <c r="CO883" s="25"/>
      <c r="CP883" s="25"/>
      <c r="CQ883" s="25"/>
      <c r="CR883" s="25"/>
      <c r="CS883" s="25"/>
      <c r="CT883" s="25"/>
      <c r="CU883" s="25"/>
      <c r="CV883" s="25"/>
      <c r="CW883" s="25"/>
      <c r="CX883" s="25"/>
      <c r="CY883" s="25"/>
      <c r="CZ883" s="25"/>
      <c r="DA883" s="25"/>
      <c r="DB883" s="25"/>
      <c r="DC883" s="25"/>
      <c r="DD883" s="25"/>
      <c r="DE883" s="25"/>
      <c r="DF883" s="25"/>
      <c r="DG883" s="25"/>
      <c r="DH883" s="25"/>
    </row>
    <row r="884" spans="1:112" s="223" customFormat="1">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c r="CA884" s="25"/>
      <c r="CB884" s="25"/>
      <c r="CC884" s="25"/>
      <c r="CD884" s="25"/>
      <c r="CE884" s="25"/>
      <c r="CF884" s="25"/>
      <c r="CG884" s="25"/>
      <c r="CH884" s="25"/>
      <c r="CI884" s="25"/>
      <c r="CJ884" s="25"/>
      <c r="CK884" s="25"/>
      <c r="CL884" s="25"/>
      <c r="CM884" s="25"/>
      <c r="CN884" s="25"/>
      <c r="CO884" s="25"/>
      <c r="CP884" s="25"/>
      <c r="CQ884" s="25"/>
      <c r="CR884" s="25"/>
      <c r="CS884" s="25"/>
      <c r="CT884" s="25"/>
      <c r="CU884" s="25"/>
      <c r="CV884" s="25"/>
      <c r="CW884" s="25"/>
      <c r="CX884" s="25"/>
      <c r="CY884" s="25"/>
      <c r="CZ884" s="25"/>
      <c r="DA884" s="25"/>
      <c r="DB884" s="25"/>
      <c r="DC884" s="25"/>
      <c r="DD884" s="25"/>
      <c r="DE884" s="25"/>
      <c r="DF884" s="25"/>
      <c r="DG884" s="25"/>
      <c r="DH884" s="25"/>
    </row>
    <row r="885" spans="1:112" s="223" customFormat="1">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c r="CA885" s="25"/>
      <c r="CB885" s="25"/>
      <c r="CC885" s="25"/>
      <c r="CD885" s="25"/>
      <c r="CE885" s="25"/>
      <c r="CF885" s="25"/>
      <c r="CG885" s="25"/>
      <c r="CH885" s="25"/>
      <c r="CI885" s="25"/>
      <c r="CJ885" s="25"/>
      <c r="CK885" s="25"/>
      <c r="CL885" s="25"/>
      <c r="CM885" s="25"/>
      <c r="CN885" s="25"/>
      <c r="CO885" s="25"/>
      <c r="CP885" s="25"/>
      <c r="CQ885" s="25"/>
      <c r="CR885" s="25"/>
      <c r="CS885" s="25"/>
      <c r="CT885" s="25"/>
      <c r="CU885" s="25"/>
      <c r="CV885" s="25"/>
      <c r="CW885" s="25"/>
      <c r="CX885" s="25"/>
      <c r="CY885" s="25"/>
      <c r="CZ885" s="25"/>
      <c r="DA885" s="25"/>
      <c r="DB885" s="25"/>
      <c r="DC885" s="25"/>
      <c r="DD885" s="25"/>
      <c r="DE885" s="25"/>
      <c r="DF885" s="25"/>
      <c r="DG885" s="25"/>
      <c r="DH885" s="25"/>
    </row>
    <row r="886" spans="1:112" s="223" customFormat="1">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c r="CD886" s="25"/>
      <c r="CE886" s="25"/>
      <c r="CF886" s="25"/>
      <c r="CG886" s="25"/>
      <c r="CH886" s="25"/>
      <c r="CI886" s="25"/>
      <c r="CJ886" s="25"/>
      <c r="CK886" s="25"/>
      <c r="CL886" s="25"/>
      <c r="CM886" s="25"/>
      <c r="CN886" s="25"/>
      <c r="CO886" s="25"/>
      <c r="CP886" s="25"/>
      <c r="CQ886" s="25"/>
      <c r="CR886" s="25"/>
      <c r="CS886" s="25"/>
      <c r="CT886" s="25"/>
      <c r="CU886" s="25"/>
      <c r="CV886" s="25"/>
      <c r="CW886" s="25"/>
      <c r="CX886" s="25"/>
      <c r="CY886" s="25"/>
      <c r="CZ886" s="25"/>
      <c r="DA886" s="25"/>
      <c r="DB886" s="25"/>
      <c r="DC886" s="25"/>
      <c r="DD886" s="25"/>
      <c r="DE886" s="25"/>
      <c r="DF886" s="25"/>
      <c r="DG886" s="25"/>
      <c r="DH886" s="25"/>
    </row>
    <row r="887" spans="1:112" s="223" customFormat="1">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c r="BV887" s="25"/>
      <c r="BW887" s="25"/>
      <c r="BX887" s="25"/>
      <c r="BY887" s="25"/>
      <c r="BZ887" s="25"/>
      <c r="CA887" s="25"/>
      <c r="CB887" s="25"/>
      <c r="CC887" s="25"/>
      <c r="CD887" s="25"/>
      <c r="CE887" s="25"/>
      <c r="CF887" s="25"/>
      <c r="CG887" s="25"/>
      <c r="CH887" s="25"/>
      <c r="CI887" s="25"/>
      <c r="CJ887" s="25"/>
      <c r="CK887" s="25"/>
      <c r="CL887" s="25"/>
      <c r="CM887" s="25"/>
      <c r="CN887" s="25"/>
      <c r="CO887" s="25"/>
      <c r="CP887" s="25"/>
      <c r="CQ887" s="25"/>
      <c r="CR887" s="25"/>
      <c r="CS887" s="25"/>
      <c r="CT887" s="25"/>
      <c r="CU887" s="25"/>
      <c r="CV887" s="25"/>
      <c r="CW887" s="25"/>
      <c r="CX887" s="25"/>
      <c r="CY887" s="25"/>
      <c r="CZ887" s="25"/>
      <c r="DA887" s="25"/>
      <c r="DB887" s="25"/>
      <c r="DC887" s="25"/>
      <c r="DD887" s="25"/>
      <c r="DE887" s="25"/>
      <c r="DF887" s="25"/>
      <c r="DG887" s="25"/>
      <c r="DH887" s="25"/>
    </row>
    <row r="888" spans="1:112" s="223" customFormat="1">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c r="BV888" s="25"/>
      <c r="BW888" s="25"/>
      <c r="BX888" s="25"/>
      <c r="BY888" s="25"/>
      <c r="BZ888" s="25"/>
      <c r="CA888" s="25"/>
      <c r="CB888" s="25"/>
      <c r="CC888" s="25"/>
      <c r="CD888" s="25"/>
      <c r="CE888" s="25"/>
      <c r="CF888" s="25"/>
      <c r="CG888" s="25"/>
      <c r="CH888" s="25"/>
      <c r="CI888" s="25"/>
      <c r="CJ888" s="25"/>
      <c r="CK888" s="25"/>
      <c r="CL888" s="25"/>
      <c r="CM888" s="25"/>
      <c r="CN888" s="25"/>
      <c r="CO888" s="25"/>
      <c r="CP888" s="25"/>
      <c r="CQ888" s="25"/>
      <c r="CR888" s="25"/>
      <c r="CS888" s="25"/>
      <c r="CT888" s="25"/>
      <c r="CU888" s="25"/>
      <c r="CV888" s="25"/>
      <c r="CW888" s="25"/>
      <c r="CX888" s="25"/>
      <c r="CY888" s="25"/>
      <c r="CZ888" s="25"/>
      <c r="DA888" s="25"/>
      <c r="DB888" s="25"/>
      <c r="DC888" s="25"/>
      <c r="DD888" s="25"/>
      <c r="DE888" s="25"/>
      <c r="DF888" s="25"/>
      <c r="DG888" s="25"/>
      <c r="DH888" s="25"/>
    </row>
    <row r="889" spans="1:112" s="223" customFormat="1">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25"/>
      <c r="BV889" s="25"/>
      <c r="BW889" s="25"/>
      <c r="BX889" s="25"/>
      <c r="BY889" s="25"/>
      <c r="BZ889" s="25"/>
      <c r="CA889" s="25"/>
      <c r="CB889" s="25"/>
      <c r="CC889" s="25"/>
      <c r="CD889" s="25"/>
      <c r="CE889" s="25"/>
      <c r="CF889" s="25"/>
      <c r="CG889" s="25"/>
      <c r="CH889" s="25"/>
      <c r="CI889" s="25"/>
      <c r="CJ889" s="25"/>
      <c r="CK889" s="25"/>
      <c r="CL889" s="25"/>
      <c r="CM889" s="25"/>
      <c r="CN889" s="25"/>
      <c r="CO889" s="25"/>
      <c r="CP889" s="25"/>
      <c r="CQ889" s="25"/>
      <c r="CR889" s="25"/>
      <c r="CS889" s="25"/>
      <c r="CT889" s="25"/>
      <c r="CU889" s="25"/>
      <c r="CV889" s="25"/>
      <c r="CW889" s="25"/>
      <c r="CX889" s="25"/>
      <c r="CY889" s="25"/>
      <c r="CZ889" s="25"/>
      <c r="DA889" s="25"/>
      <c r="DB889" s="25"/>
      <c r="DC889" s="25"/>
      <c r="DD889" s="25"/>
      <c r="DE889" s="25"/>
      <c r="DF889" s="25"/>
      <c r="DG889" s="25"/>
      <c r="DH889" s="25"/>
    </row>
    <row r="890" spans="1:112" s="223" customFormat="1">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c r="BV890" s="25"/>
      <c r="BW890" s="25"/>
      <c r="BX890" s="25"/>
      <c r="BY890" s="25"/>
      <c r="BZ890" s="25"/>
      <c r="CA890" s="25"/>
      <c r="CB890" s="25"/>
      <c r="CC890" s="25"/>
      <c r="CD890" s="25"/>
      <c r="CE890" s="25"/>
      <c r="CF890" s="25"/>
      <c r="CG890" s="25"/>
      <c r="CH890" s="25"/>
      <c r="CI890" s="25"/>
      <c r="CJ890" s="25"/>
      <c r="CK890" s="25"/>
      <c r="CL890" s="25"/>
      <c r="CM890" s="25"/>
      <c r="CN890" s="25"/>
      <c r="CO890" s="25"/>
      <c r="CP890" s="25"/>
      <c r="CQ890" s="25"/>
      <c r="CR890" s="25"/>
      <c r="CS890" s="25"/>
      <c r="CT890" s="25"/>
      <c r="CU890" s="25"/>
      <c r="CV890" s="25"/>
      <c r="CW890" s="25"/>
      <c r="CX890" s="25"/>
      <c r="CY890" s="25"/>
      <c r="CZ890" s="25"/>
      <c r="DA890" s="25"/>
      <c r="DB890" s="25"/>
      <c r="DC890" s="25"/>
      <c r="DD890" s="25"/>
      <c r="DE890" s="25"/>
      <c r="DF890" s="25"/>
      <c r="DG890" s="25"/>
      <c r="DH890" s="25"/>
    </row>
    <row r="891" spans="1:112" s="223" customFormat="1">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c r="CA891" s="25"/>
      <c r="CB891" s="25"/>
      <c r="CC891" s="25"/>
      <c r="CD891" s="25"/>
      <c r="CE891" s="25"/>
      <c r="CF891" s="25"/>
      <c r="CG891" s="25"/>
      <c r="CH891" s="25"/>
      <c r="CI891" s="25"/>
      <c r="CJ891" s="25"/>
      <c r="CK891" s="25"/>
      <c r="CL891" s="25"/>
      <c r="CM891" s="25"/>
      <c r="CN891" s="25"/>
      <c r="CO891" s="25"/>
      <c r="CP891" s="25"/>
      <c r="CQ891" s="25"/>
      <c r="CR891" s="25"/>
      <c r="CS891" s="25"/>
      <c r="CT891" s="25"/>
      <c r="CU891" s="25"/>
      <c r="CV891" s="25"/>
      <c r="CW891" s="25"/>
      <c r="CX891" s="25"/>
      <c r="CY891" s="25"/>
      <c r="CZ891" s="25"/>
      <c r="DA891" s="25"/>
      <c r="DB891" s="25"/>
      <c r="DC891" s="25"/>
      <c r="DD891" s="25"/>
      <c r="DE891" s="25"/>
      <c r="DF891" s="25"/>
      <c r="DG891" s="25"/>
      <c r="DH891" s="25"/>
    </row>
    <row r="892" spans="1:112" s="223" customFormat="1">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c r="BV892" s="25"/>
      <c r="BW892" s="25"/>
      <c r="BX892" s="25"/>
      <c r="BY892" s="25"/>
      <c r="BZ892" s="25"/>
      <c r="CA892" s="25"/>
      <c r="CB892" s="25"/>
      <c r="CC892" s="25"/>
      <c r="CD892" s="25"/>
      <c r="CE892" s="25"/>
      <c r="CF892" s="25"/>
      <c r="CG892" s="25"/>
      <c r="CH892" s="25"/>
      <c r="CI892" s="25"/>
      <c r="CJ892" s="25"/>
      <c r="CK892" s="25"/>
      <c r="CL892" s="25"/>
      <c r="CM892" s="25"/>
      <c r="CN892" s="25"/>
      <c r="CO892" s="25"/>
      <c r="CP892" s="25"/>
      <c r="CQ892" s="25"/>
      <c r="CR892" s="25"/>
      <c r="CS892" s="25"/>
      <c r="CT892" s="25"/>
      <c r="CU892" s="25"/>
      <c r="CV892" s="25"/>
      <c r="CW892" s="25"/>
      <c r="CX892" s="25"/>
      <c r="CY892" s="25"/>
      <c r="CZ892" s="25"/>
      <c r="DA892" s="25"/>
      <c r="DB892" s="25"/>
      <c r="DC892" s="25"/>
      <c r="DD892" s="25"/>
      <c r="DE892" s="25"/>
      <c r="DF892" s="25"/>
      <c r="DG892" s="25"/>
      <c r="DH892" s="25"/>
    </row>
    <row r="893" spans="1:112" s="223" customFormat="1">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c r="BV893" s="25"/>
      <c r="BW893" s="25"/>
      <c r="BX893" s="25"/>
      <c r="BY893" s="25"/>
      <c r="BZ893" s="25"/>
      <c r="CA893" s="25"/>
      <c r="CB893" s="25"/>
      <c r="CC893" s="25"/>
      <c r="CD893" s="25"/>
      <c r="CE893" s="25"/>
      <c r="CF893" s="25"/>
      <c r="CG893" s="25"/>
      <c r="CH893" s="25"/>
      <c r="CI893" s="25"/>
      <c r="CJ893" s="25"/>
      <c r="CK893" s="25"/>
      <c r="CL893" s="25"/>
      <c r="CM893" s="25"/>
      <c r="CN893" s="25"/>
      <c r="CO893" s="25"/>
      <c r="CP893" s="25"/>
      <c r="CQ893" s="25"/>
      <c r="CR893" s="25"/>
      <c r="CS893" s="25"/>
      <c r="CT893" s="25"/>
      <c r="CU893" s="25"/>
      <c r="CV893" s="25"/>
      <c r="CW893" s="25"/>
      <c r="CX893" s="25"/>
      <c r="CY893" s="25"/>
      <c r="CZ893" s="25"/>
      <c r="DA893" s="25"/>
      <c r="DB893" s="25"/>
      <c r="DC893" s="25"/>
      <c r="DD893" s="25"/>
      <c r="DE893" s="25"/>
      <c r="DF893" s="25"/>
      <c r="DG893" s="25"/>
      <c r="DH893" s="25"/>
    </row>
    <row r="894" spans="1:112" s="223" customFormat="1">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c r="CJ894" s="25"/>
      <c r="CK894" s="25"/>
      <c r="CL894" s="25"/>
      <c r="CM894" s="25"/>
      <c r="CN894" s="25"/>
      <c r="CO894" s="25"/>
      <c r="CP894" s="25"/>
      <c r="CQ894" s="25"/>
      <c r="CR894" s="25"/>
      <c r="CS894" s="25"/>
      <c r="CT894" s="25"/>
      <c r="CU894" s="25"/>
      <c r="CV894" s="25"/>
      <c r="CW894" s="25"/>
      <c r="CX894" s="25"/>
      <c r="CY894" s="25"/>
      <c r="CZ894" s="25"/>
      <c r="DA894" s="25"/>
      <c r="DB894" s="25"/>
      <c r="DC894" s="25"/>
      <c r="DD894" s="25"/>
      <c r="DE894" s="25"/>
      <c r="DF894" s="25"/>
      <c r="DG894" s="25"/>
      <c r="DH894" s="25"/>
    </row>
    <row r="895" spans="1:112" s="223" customFormat="1">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c r="CD895" s="25"/>
      <c r="CE895" s="25"/>
      <c r="CF895" s="25"/>
      <c r="CG895" s="25"/>
      <c r="CH895" s="25"/>
      <c r="CI895" s="25"/>
      <c r="CJ895" s="25"/>
      <c r="CK895" s="25"/>
      <c r="CL895" s="25"/>
      <c r="CM895" s="25"/>
      <c r="CN895" s="25"/>
      <c r="CO895" s="25"/>
      <c r="CP895" s="25"/>
      <c r="CQ895" s="25"/>
      <c r="CR895" s="25"/>
      <c r="CS895" s="25"/>
      <c r="CT895" s="25"/>
      <c r="CU895" s="25"/>
      <c r="CV895" s="25"/>
      <c r="CW895" s="25"/>
      <c r="CX895" s="25"/>
      <c r="CY895" s="25"/>
      <c r="CZ895" s="25"/>
      <c r="DA895" s="25"/>
      <c r="DB895" s="25"/>
      <c r="DC895" s="25"/>
      <c r="DD895" s="25"/>
      <c r="DE895" s="25"/>
      <c r="DF895" s="25"/>
      <c r="DG895" s="25"/>
      <c r="DH895" s="25"/>
    </row>
    <row r="896" spans="1:112" s="223" customFormat="1">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c r="CA896" s="25"/>
      <c r="CB896" s="25"/>
      <c r="CC896" s="25"/>
      <c r="CD896" s="25"/>
      <c r="CE896" s="25"/>
      <c r="CF896" s="25"/>
      <c r="CG896" s="25"/>
      <c r="CH896" s="25"/>
      <c r="CI896" s="25"/>
      <c r="CJ896" s="25"/>
      <c r="CK896" s="25"/>
      <c r="CL896" s="25"/>
      <c r="CM896" s="25"/>
      <c r="CN896" s="25"/>
      <c r="CO896" s="25"/>
      <c r="CP896" s="25"/>
      <c r="CQ896" s="25"/>
      <c r="CR896" s="25"/>
      <c r="CS896" s="25"/>
      <c r="CT896" s="25"/>
      <c r="CU896" s="25"/>
      <c r="CV896" s="25"/>
      <c r="CW896" s="25"/>
      <c r="CX896" s="25"/>
      <c r="CY896" s="25"/>
      <c r="CZ896" s="25"/>
      <c r="DA896" s="25"/>
      <c r="DB896" s="25"/>
      <c r="DC896" s="25"/>
      <c r="DD896" s="25"/>
      <c r="DE896" s="25"/>
      <c r="DF896" s="25"/>
      <c r="DG896" s="25"/>
      <c r="DH896" s="25"/>
    </row>
    <row r="897" spans="1:112" s="223" customFormat="1">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c r="CA897" s="25"/>
      <c r="CB897" s="25"/>
      <c r="CC897" s="25"/>
      <c r="CD897" s="25"/>
      <c r="CE897" s="25"/>
      <c r="CF897" s="25"/>
      <c r="CG897" s="25"/>
      <c r="CH897" s="25"/>
      <c r="CI897" s="25"/>
      <c r="CJ897" s="25"/>
      <c r="CK897" s="25"/>
      <c r="CL897" s="25"/>
      <c r="CM897" s="25"/>
      <c r="CN897" s="25"/>
      <c r="CO897" s="25"/>
      <c r="CP897" s="25"/>
      <c r="CQ897" s="25"/>
      <c r="CR897" s="25"/>
      <c r="CS897" s="25"/>
      <c r="CT897" s="25"/>
      <c r="CU897" s="25"/>
      <c r="CV897" s="25"/>
      <c r="CW897" s="25"/>
      <c r="CX897" s="25"/>
      <c r="CY897" s="25"/>
      <c r="CZ897" s="25"/>
      <c r="DA897" s="25"/>
      <c r="DB897" s="25"/>
      <c r="DC897" s="25"/>
      <c r="DD897" s="25"/>
      <c r="DE897" s="25"/>
      <c r="DF897" s="25"/>
      <c r="DG897" s="25"/>
      <c r="DH897" s="25"/>
    </row>
    <row r="898" spans="1:112" s="223" customFormat="1">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c r="CA898" s="25"/>
      <c r="CB898" s="25"/>
      <c r="CC898" s="25"/>
      <c r="CD898" s="25"/>
      <c r="CE898" s="25"/>
      <c r="CF898" s="25"/>
      <c r="CG898" s="25"/>
      <c r="CH898" s="25"/>
      <c r="CI898" s="25"/>
      <c r="CJ898" s="25"/>
      <c r="CK898" s="25"/>
      <c r="CL898" s="25"/>
      <c r="CM898" s="25"/>
      <c r="CN898" s="25"/>
      <c r="CO898" s="25"/>
      <c r="CP898" s="25"/>
      <c r="CQ898" s="25"/>
      <c r="CR898" s="25"/>
      <c r="CS898" s="25"/>
      <c r="CT898" s="25"/>
      <c r="CU898" s="25"/>
      <c r="CV898" s="25"/>
      <c r="CW898" s="25"/>
      <c r="CX898" s="25"/>
      <c r="CY898" s="25"/>
      <c r="CZ898" s="25"/>
      <c r="DA898" s="25"/>
      <c r="DB898" s="25"/>
      <c r="DC898" s="25"/>
      <c r="DD898" s="25"/>
      <c r="DE898" s="25"/>
      <c r="DF898" s="25"/>
      <c r="DG898" s="25"/>
      <c r="DH898" s="25"/>
    </row>
    <row r="899" spans="1:112" s="223" customFormat="1">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c r="BV899" s="25"/>
      <c r="BW899" s="25"/>
      <c r="BX899" s="25"/>
      <c r="BY899" s="25"/>
      <c r="BZ899" s="25"/>
      <c r="CA899" s="25"/>
      <c r="CB899" s="25"/>
      <c r="CC899" s="25"/>
      <c r="CD899" s="25"/>
      <c r="CE899" s="25"/>
      <c r="CF899" s="25"/>
      <c r="CG899" s="25"/>
      <c r="CH899" s="25"/>
      <c r="CI899" s="25"/>
      <c r="CJ899" s="25"/>
      <c r="CK899" s="25"/>
      <c r="CL899" s="25"/>
      <c r="CM899" s="25"/>
      <c r="CN899" s="25"/>
      <c r="CO899" s="25"/>
      <c r="CP899" s="25"/>
      <c r="CQ899" s="25"/>
      <c r="CR899" s="25"/>
      <c r="CS899" s="25"/>
      <c r="CT899" s="25"/>
      <c r="CU899" s="25"/>
      <c r="CV899" s="25"/>
      <c r="CW899" s="25"/>
      <c r="CX899" s="25"/>
      <c r="CY899" s="25"/>
      <c r="CZ899" s="25"/>
      <c r="DA899" s="25"/>
      <c r="DB899" s="25"/>
      <c r="DC899" s="25"/>
      <c r="DD899" s="25"/>
      <c r="DE899" s="25"/>
      <c r="DF899" s="25"/>
      <c r="DG899" s="25"/>
      <c r="DH899" s="25"/>
    </row>
    <row r="900" spans="1:112" s="223" customFormat="1">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c r="BV900" s="25"/>
      <c r="BW900" s="25"/>
      <c r="BX900" s="25"/>
      <c r="BY900" s="25"/>
      <c r="BZ900" s="25"/>
      <c r="CA900" s="25"/>
      <c r="CB900" s="25"/>
      <c r="CC900" s="25"/>
      <c r="CD900" s="25"/>
      <c r="CE900" s="25"/>
      <c r="CF900" s="25"/>
      <c r="CG900" s="25"/>
      <c r="CH900" s="25"/>
      <c r="CI900" s="25"/>
      <c r="CJ900" s="25"/>
      <c r="CK900" s="25"/>
      <c r="CL900" s="25"/>
      <c r="CM900" s="25"/>
      <c r="CN900" s="25"/>
      <c r="CO900" s="25"/>
      <c r="CP900" s="25"/>
      <c r="CQ900" s="25"/>
      <c r="CR900" s="25"/>
      <c r="CS900" s="25"/>
      <c r="CT900" s="25"/>
      <c r="CU900" s="25"/>
      <c r="CV900" s="25"/>
      <c r="CW900" s="25"/>
      <c r="CX900" s="25"/>
      <c r="CY900" s="25"/>
      <c r="CZ900" s="25"/>
      <c r="DA900" s="25"/>
      <c r="DB900" s="25"/>
      <c r="DC900" s="25"/>
      <c r="DD900" s="25"/>
      <c r="DE900" s="25"/>
      <c r="DF900" s="25"/>
      <c r="DG900" s="25"/>
      <c r="DH900" s="25"/>
    </row>
    <row r="901" spans="1:112" s="223" customFormat="1">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25"/>
      <c r="BV901" s="25"/>
      <c r="BW901" s="25"/>
      <c r="BX901" s="25"/>
      <c r="BY901" s="25"/>
      <c r="BZ901" s="25"/>
      <c r="CA901" s="25"/>
      <c r="CB901" s="25"/>
      <c r="CC901" s="25"/>
      <c r="CD901" s="25"/>
      <c r="CE901" s="25"/>
      <c r="CF901" s="25"/>
      <c r="CG901" s="25"/>
      <c r="CH901" s="25"/>
      <c r="CI901" s="25"/>
      <c r="CJ901" s="25"/>
      <c r="CK901" s="25"/>
      <c r="CL901" s="25"/>
      <c r="CM901" s="25"/>
      <c r="CN901" s="25"/>
      <c r="CO901" s="25"/>
      <c r="CP901" s="25"/>
      <c r="CQ901" s="25"/>
      <c r="CR901" s="25"/>
      <c r="CS901" s="25"/>
      <c r="CT901" s="25"/>
      <c r="CU901" s="25"/>
      <c r="CV901" s="25"/>
      <c r="CW901" s="25"/>
      <c r="CX901" s="25"/>
      <c r="CY901" s="25"/>
      <c r="CZ901" s="25"/>
      <c r="DA901" s="25"/>
      <c r="DB901" s="25"/>
      <c r="DC901" s="25"/>
      <c r="DD901" s="25"/>
      <c r="DE901" s="25"/>
      <c r="DF901" s="25"/>
      <c r="DG901" s="25"/>
      <c r="DH901" s="25"/>
    </row>
    <row r="902" spans="1:112" s="223" customFormat="1">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c r="CJ902" s="25"/>
      <c r="CK902" s="25"/>
      <c r="CL902" s="25"/>
      <c r="CM902" s="25"/>
      <c r="CN902" s="25"/>
      <c r="CO902" s="25"/>
      <c r="CP902" s="25"/>
      <c r="CQ902" s="25"/>
      <c r="CR902" s="25"/>
      <c r="CS902" s="25"/>
      <c r="CT902" s="25"/>
      <c r="CU902" s="25"/>
      <c r="CV902" s="25"/>
      <c r="CW902" s="25"/>
      <c r="CX902" s="25"/>
      <c r="CY902" s="25"/>
      <c r="CZ902" s="25"/>
      <c r="DA902" s="25"/>
      <c r="DB902" s="25"/>
      <c r="DC902" s="25"/>
      <c r="DD902" s="25"/>
      <c r="DE902" s="25"/>
      <c r="DF902" s="25"/>
      <c r="DG902" s="25"/>
      <c r="DH902" s="25"/>
    </row>
    <row r="903" spans="1:112" s="223" customFormat="1">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c r="BV903" s="25"/>
      <c r="BW903" s="25"/>
      <c r="BX903" s="25"/>
      <c r="BY903" s="25"/>
      <c r="BZ903" s="25"/>
      <c r="CA903" s="25"/>
      <c r="CB903" s="25"/>
      <c r="CC903" s="25"/>
      <c r="CD903" s="25"/>
      <c r="CE903" s="25"/>
      <c r="CF903" s="25"/>
      <c r="CG903" s="25"/>
      <c r="CH903" s="25"/>
      <c r="CI903" s="25"/>
      <c r="CJ903" s="25"/>
      <c r="CK903" s="25"/>
      <c r="CL903" s="25"/>
      <c r="CM903" s="25"/>
      <c r="CN903" s="25"/>
      <c r="CO903" s="25"/>
      <c r="CP903" s="25"/>
      <c r="CQ903" s="25"/>
      <c r="CR903" s="25"/>
      <c r="CS903" s="25"/>
      <c r="CT903" s="25"/>
      <c r="CU903" s="25"/>
      <c r="CV903" s="25"/>
      <c r="CW903" s="25"/>
      <c r="CX903" s="25"/>
      <c r="CY903" s="25"/>
      <c r="CZ903" s="25"/>
      <c r="DA903" s="25"/>
      <c r="DB903" s="25"/>
      <c r="DC903" s="25"/>
      <c r="DD903" s="25"/>
      <c r="DE903" s="25"/>
      <c r="DF903" s="25"/>
      <c r="DG903" s="25"/>
      <c r="DH903" s="25"/>
    </row>
    <row r="904" spans="1:112" s="223" customFormat="1">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25"/>
      <c r="BV904" s="25"/>
      <c r="BW904" s="25"/>
      <c r="BX904" s="25"/>
      <c r="BY904" s="25"/>
      <c r="BZ904" s="25"/>
      <c r="CA904" s="25"/>
      <c r="CB904" s="25"/>
      <c r="CC904" s="25"/>
      <c r="CD904" s="25"/>
      <c r="CE904" s="25"/>
      <c r="CF904" s="25"/>
      <c r="CG904" s="25"/>
      <c r="CH904" s="25"/>
      <c r="CI904" s="25"/>
      <c r="CJ904" s="25"/>
      <c r="CK904" s="25"/>
      <c r="CL904" s="25"/>
      <c r="CM904" s="25"/>
      <c r="CN904" s="25"/>
      <c r="CO904" s="25"/>
      <c r="CP904" s="25"/>
      <c r="CQ904" s="25"/>
      <c r="CR904" s="25"/>
      <c r="CS904" s="25"/>
      <c r="CT904" s="25"/>
      <c r="CU904" s="25"/>
      <c r="CV904" s="25"/>
      <c r="CW904" s="25"/>
      <c r="CX904" s="25"/>
      <c r="CY904" s="25"/>
      <c r="CZ904" s="25"/>
      <c r="DA904" s="25"/>
      <c r="DB904" s="25"/>
      <c r="DC904" s="25"/>
      <c r="DD904" s="25"/>
      <c r="DE904" s="25"/>
      <c r="DF904" s="25"/>
      <c r="DG904" s="25"/>
      <c r="DH904" s="25"/>
    </row>
    <row r="905" spans="1:112" s="223" customFormat="1">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c r="BX905" s="25"/>
      <c r="BY905" s="25"/>
      <c r="BZ905" s="25"/>
      <c r="CA905" s="25"/>
      <c r="CB905" s="25"/>
      <c r="CC905" s="25"/>
      <c r="CD905" s="25"/>
      <c r="CE905" s="25"/>
      <c r="CF905" s="25"/>
      <c r="CG905" s="25"/>
      <c r="CH905" s="25"/>
      <c r="CI905" s="25"/>
      <c r="CJ905" s="25"/>
      <c r="CK905" s="25"/>
      <c r="CL905" s="25"/>
      <c r="CM905" s="25"/>
      <c r="CN905" s="25"/>
      <c r="CO905" s="25"/>
      <c r="CP905" s="25"/>
      <c r="CQ905" s="25"/>
      <c r="CR905" s="25"/>
      <c r="CS905" s="25"/>
      <c r="CT905" s="25"/>
      <c r="CU905" s="25"/>
      <c r="CV905" s="25"/>
      <c r="CW905" s="25"/>
      <c r="CX905" s="25"/>
      <c r="CY905" s="25"/>
      <c r="CZ905" s="25"/>
      <c r="DA905" s="25"/>
      <c r="DB905" s="25"/>
      <c r="DC905" s="25"/>
      <c r="DD905" s="25"/>
      <c r="DE905" s="25"/>
      <c r="DF905" s="25"/>
      <c r="DG905" s="25"/>
      <c r="DH905" s="25"/>
    </row>
    <row r="906" spans="1:112" s="223" customFormat="1">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c r="CA906" s="25"/>
      <c r="CB906" s="25"/>
      <c r="CC906" s="25"/>
      <c r="CD906" s="25"/>
      <c r="CE906" s="25"/>
      <c r="CF906" s="25"/>
      <c r="CG906" s="25"/>
      <c r="CH906" s="25"/>
      <c r="CI906" s="25"/>
      <c r="CJ906" s="25"/>
      <c r="CK906" s="25"/>
      <c r="CL906" s="25"/>
      <c r="CM906" s="25"/>
      <c r="CN906" s="25"/>
      <c r="CO906" s="25"/>
      <c r="CP906" s="25"/>
      <c r="CQ906" s="25"/>
      <c r="CR906" s="25"/>
      <c r="CS906" s="25"/>
      <c r="CT906" s="25"/>
      <c r="CU906" s="25"/>
      <c r="CV906" s="25"/>
      <c r="CW906" s="25"/>
      <c r="CX906" s="25"/>
      <c r="CY906" s="25"/>
      <c r="CZ906" s="25"/>
      <c r="DA906" s="25"/>
      <c r="DB906" s="25"/>
      <c r="DC906" s="25"/>
      <c r="DD906" s="25"/>
      <c r="DE906" s="25"/>
      <c r="DF906" s="25"/>
      <c r="DG906" s="25"/>
      <c r="DH906" s="25"/>
    </row>
    <row r="907" spans="1:112" s="223" customFormat="1">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c r="CA907" s="25"/>
      <c r="CB907" s="25"/>
      <c r="CC907" s="25"/>
      <c r="CD907" s="25"/>
      <c r="CE907" s="25"/>
      <c r="CF907" s="25"/>
      <c r="CG907" s="25"/>
      <c r="CH907" s="25"/>
      <c r="CI907" s="25"/>
      <c r="CJ907" s="25"/>
      <c r="CK907" s="25"/>
      <c r="CL907" s="25"/>
      <c r="CM907" s="25"/>
      <c r="CN907" s="25"/>
      <c r="CO907" s="25"/>
      <c r="CP907" s="25"/>
      <c r="CQ907" s="25"/>
      <c r="CR907" s="25"/>
      <c r="CS907" s="25"/>
      <c r="CT907" s="25"/>
      <c r="CU907" s="25"/>
      <c r="CV907" s="25"/>
      <c r="CW907" s="25"/>
      <c r="CX907" s="25"/>
      <c r="CY907" s="25"/>
      <c r="CZ907" s="25"/>
      <c r="DA907" s="25"/>
      <c r="DB907" s="25"/>
      <c r="DC907" s="25"/>
      <c r="DD907" s="25"/>
      <c r="DE907" s="25"/>
      <c r="DF907" s="25"/>
      <c r="DG907" s="25"/>
      <c r="DH907" s="25"/>
    </row>
    <row r="908" spans="1:112" s="223" customFormat="1">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c r="BV908" s="25"/>
      <c r="BW908" s="25"/>
      <c r="BX908" s="25"/>
      <c r="BY908" s="25"/>
      <c r="BZ908" s="25"/>
      <c r="CA908" s="25"/>
      <c r="CB908" s="25"/>
      <c r="CC908" s="25"/>
      <c r="CD908" s="25"/>
      <c r="CE908" s="25"/>
      <c r="CF908" s="25"/>
      <c r="CG908" s="25"/>
      <c r="CH908" s="25"/>
      <c r="CI908" s="25"/>
      <c r="CJ908" s="25"/>
      <c r="CK908" s="25"/>
      <c r="CL908" s="25"/>
      <c r="CM908" s="25"/>
      <c r="CN908" s="25"/>
      <c r="CO908" s="25"/>
      <c r="CP908" s="25"/>
      <c r="CQ908" s="25"/>
      <c r="CR908" s="25"/>
      <c r="CS908" s="25"/>
      <c r="CT908" s="25"/>
      <c r="CU908" s="25"/>
      <c r="CV908" s="25"/>
      <c r="CW908" s="25"/>
      <c r="CX908" s="25"/>
      <c r="CY908" s="25"/>
      <c r="CZ908" s="25"/>
      <c r="DA908" s="25"/>
      <c r="DB908" s="25"/>
      <c r="DC908" s="25"/>
      <c r="DD908" s="25"/>
      <c r="DE908" s="25"/>
      <c r="DF908" s="25"/>
      <c r="DG908" s="25"/>
      <c r="DH908" s="25"/>
    </row>
    <row r="909" spans="1:112" s="223" customFormat="1">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c r="BX909" s="25"/>
      <c r="BY909" s="25"/>
      <c r="BZ909" s="25"/>
      <c r="CA909" s="25"/>
      <c r="CB909" s="25"/>
      <c r="CC909" s="25"/>
      <c r="CD909" s="25"/>
      <c r="CE909" s="25"/>
      <c r="CF909" s="25"/>
      <c r="CG909" s="25"/>
      <c r="CH909" s="25"/>
      <c r="CI909" s="25"/>
      <c r="CJ909" s="25"/>
      <c r="CK909" s="25"/>
      <c r="CL909" s="25"/>
      <c r="CM909" s="25"/>
      <c r="CN909" s="25"/>
      <c r="CO909" s="25"/>
      <c r="CP909" s="25"/>
      <c r="CQ909" s="25"/>
      <c r="CR909" s="25"/>
      <c r="CS909" s="25"/>
      <c r="CT909" s="25"/>
      <c r="CU909" s="25"/>
      <c r="CV909" s="25"/>
      <c r="CW909" s="25"/>
      <c r="CX909" s="25"/>
      <c r="CY909" s="25"/>
      <c r="CZ909" s="25"/>
      <c r="DA909" s="25"/>
      <c r="DB909" s="25"/>
      <c r="DC909" s="25"/>
      <c r="DD909" s="25"/>
      <c r="DE909" s="25"/>
      <c r="DF909" s="25"/>
      <c r="DG909" s="25"/>
      <c r="DH909" s="25"/>
    </row>
    <row r="910" spans="1:112" s="223" customFormat="1">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c r="CD910" s="25"/>
      <c r="CE910" s="25"/>
      <c r="CF910" s="25"/>
      <c r="CG910" s="25"/>
      <c r="CH910" s="25"/>
      <c r="CI910" s="25"/>
      <c r="CJ910" s="25"/>
      <c r="CK910" s="25"/>
      <c r="CL910" s="25"/>
      <c r="CM910" s="25"/>
      <c r="CN910" s="25"/>
      <c r="CO910" s="25"/>
      <c r="CP910" s="25"/>
      <c r="CQ910" s="25"/>
      <c r="CR910" s="25"/>
      <c r="CS910" s="25"/>
      <c r="CT910" s="25"/>
      <c r="CU910" s="25"/>
      <c r="CV910" s="25"/>
      <c r="CW910" s="25"/>
      <c r="CX910" s="25"/>
      <c r="CY910" s="25"/>
      <c r="CZ910" s="25"/>
      <c r="DA910" s="25"/>
      <c r="DB910" s="25"/>
      <c r="DC910" s="25"/>
      <c r="DD910" s="25"/>
      <c r="DE910" s="25"/>
      <c r="DF910" s="25"/>
      <c r="DG910" s="25"/>
      <c r="DH910" s="25"/>
    </row>
    <row r="911" spans="1:112" s="223" customFormat="1">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c r="BX911" s="25"/>
      <c r="BY911" s="25"/>
      <c r="BZ911" s="25"/>
      <c r="CA911" s="25"/>
      <c r="CB911" s="25"/>
      <c r="CC911" s="25"/>
      <c r="CD911" s="25"/>
      <c r="CE911" s="25"/>
      <c r="CF911" s="25"/>
      <c r="CG911" s="25"/>
      <c r="CH911" s="25"/>
      <c r="CI911" s="25"/>
      <c r="CJ911" s="25"/>
      <c r="CK911" s="25"/>
      <c r="CL911" s="25"/>
      <c r="CM911" s="25"/>
      <c r="CN911" s="25"/>
      <c r="CO911" s="25"/>
      <c r="CP911" s="25"/>
      <c r="CQ911" s="25"/>
      <c r="CR911" s="25"/>
      <c r="CS911" s="25"/>
      <c r="CT911" s="25"/>
      <c r="CU911" s="25"/>
      <c r="CV911" s="25"/>
      <c r="CW911" s="25"/>
      <c r="CX911" s="25"/>
      <c r="CY911" s="25"/>
      <c r="CZ911" s="25"/>
      <c r="DA911" s="25"/>
      <c r="DB911" s="25"/>
      <c r="DC911" s="25"/>
      <c r="DD911" s="25"/>
      <c r="DE911" s="25"/>
      <c r="DF911" s="25"/>
      <c r="DG911" s="25"/>
      <c r="DH911" s="25"/>
    </row>
    <row r="912" spans="1:112" s="223" customFormat="1">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c r="CA912" s="25"/>
      <c r="CB912" s="25"/>
      <c r="CC912" s="25"/>
      <c r="CD912" s="25"/>
      <c r="CE912" s="25"/>
      <c r="CF912" s="25"/>
      <c r="CG912" s="25"/>
      <c r="CH912" s="25"/>
      <c r="CI912" s="25"/>
      <c r="CJ912" s="25"/>
      <c r="CK912" s="25"/>
      <c r="CL912" s="25"/>
      <c r="CM912" s="25"/>
      <c r="CN912" s="25"/>
      <c r="CO912" s="25"/>
      <c r="CP912" s="25"/>
      <c r="CQ912" s="25"/>
      <c r="CR912" s="25"/>
      <c r="CS912" s="25"/>
      <c r="CT912" s="25"/>
      <c r="CU912" s="25"/>
      <c r="CV912" s="25"/>
      <c r="CW912" s="25"/>
      <c r="CX912" s="25"/>
      <c r="CY912" s="25"/>
      <c r="CZ912" s="25"/>
      <c r="DA912" s="25"/>
      <c r="DB912" s="25"/>
      <c r="DC912" s="25"/>
      <c r="DD912" s="25"/>
      <c r="DE912" s="25"/>
      <c r="DF912" s="25"/>
      <c r="DG912" s="25"/>
      <c r="DH912" s="25"/>
    </row>
    <row r="913" spans="1:112" s="223" customFormat="1">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c r="BV913" s="25"/>
      <c r="BW913" s="25"/>
      <c r="BX913" s="25"/>
      <c r="BY913" s="25"/>
      <c r="BZ913" s="25"/>
      <c r="CA913" s="25"/>
      <c r="CB913" s="25"/>
      <c r="CC913" s="25"/>
      <c r="CD913" s="25"/>
      <c r="CE913" s="25"/>
      <c r="CF913" s="25"/>
      <c r="CG913" s="25"/>
      <c r="CH913" s="25"/>
      <c r="CI913" s="25"/>
      <c r="CJ913" s="25"/>
      <c r="CK913" s="25"/>
      <c r="CL913" s="25"/>
      <c r="CM913" s="25"/>
      <c r="CN913" s="25"/>
      <c r="CO913" s="25"/>
      <c r="CP913" s="25"/>
      <c r="CQ913" s="25"/>
      <c r="CR913" s="25"/>
      <c r="CS913" s="25"/>
      <c r="CT913" s="25"/>
      <c r="CU913" s="25"/>
      <c r="CV913" s="25"/>
      <c r="CW913" s="25"/>
      <c r="CX913" s="25"/>
      <c r="CY913" s="25"/>
      <c r="CZ913" s="25"/>
      <c r="DA913" s="25"/>
      <c r="DB913" s="25"/>
      <c r="DC913" s="25"/>
      <c r="DD913" s="25"/>
      <c r="DE913" s="25"/>
      <c r="DF913" s="25"/>
      <c r="DG913" s="25"/>
      <c r="DH913" s="25"/>
    </row>
    <row r="914" spans="1:112" s="223" customFormat="1">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c r="BV914" s="25"/>
      <c r="BW914" s="25"/>
      <c r="BX914" s="25"/>
      <c r="BY914" s="25"/>
      <c r="BZ914" s="25"/>
      <c r="CA914" s="25"/>
      <c r="CB914" s="25"/>
      <c r="CC914" s="25"/>
      <c r="CD914" s="25"/>
      <c r="CE914" s="25"/>
      <c r="CF914" s="25"/>
      <c r="CG914" s="25"/>
      <c r="CH914" s="25"/>
      <c r="CI914" s="25"/>
      <c r="CJ914" s="25"/>
      <c r="CK914" s="25"/>
      <c r="CL914" s="25"/>
      <c r="CM914" s="25"/>
      <c r="CN914" s="25"/>
      <c r="CO914" s="25"/>
      <c r="CP914" s="25"/>
      <c r="CQ914" s="25"/>
      <c r="CR914" s="25"/>
      <c r="CS914" s="25"/>
      <c r="CT914" s="25"/>
      <c r="CU914" s="25"/>
      <c r="CV914" s="25"/>
      <c r="CW914" s="25"/>
      <c r="CX914" s="25"/>
      <c r="CY914" s="25"/>
      <c r="CZ914" s="25"/>
      <c r="DA914" s="25"/>
      <c r="DB914" s="25"/>
      <c r="DC914" s="25"/>
      <c r="DD914" s="25"/>
      <c r="DE914" s="25"/>
      <c r="DF914" s="25"/>
      <c r="DG914" s="25"/>
      <c r="DH914" s="25"/>
    </row>
    <row r="915" spans="1:112" s="223" customFormat="1">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c r="BV915" s="25"/>
      <c r="BW915" s="25"/>
      <c r="BX915" s="25"/>
      <c r="BY915" s="25"/>
      <c r="BZ915" s="25"/>
      <c r="CA915" s="25"/>
      <c r="CB915" s="25"/>
      <c r="CC915" s="25"/>
      <c r="CD915" s="25"/>
      <c r="CE915" s="25"/>
      <c r="CF915" s="25"/>
      <c r="CG915" s="25"/>
      <c r="CH915" s="25"/>
      <c r="CI915" s="25"/>
      <c r="CJ915" s="25"/>
      <c r="CK915" s="25"/>
      <c r="CL915" s="25"/>
      <c r="CM915" s="25"/>
      <c r="CN915" s="25"/>
      <c r="CO915" s="25"/>
      <c r="CP915" s="25"/>
      <c r="CQ915" s="25"/>
      <c r="CR915" s="25"/>
      <c r="CS915" s="25"/>
      <c r="CT915" s="25"/>
      <c r="CU915" s="25"/>
      <c r="CV915" s="25"/>
      <c r="CW915" s="25"/>
      <c r="CX915" s="25"/>
      <c r="CY915" s="25"/>
      <c r="CZ915" s="25"/>
      <c r="DA915" s="25"/>
      <c r="DB915" s="25"/>
      <c r="DC915" s="25"/>
      <c r="DD915" s="25"/>
      <c r="DE915" s="25"/>
      <c r="DF915" s="25"/>
      <c r="DG915" s="25"/>
      <c r="DH915" s="25"/>
    </row>
    <row r="916" spans="1:112" s="223" customFormat="1">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c r="CA916" s="25"/>
      <c r="CB916" s="25"/>
      <c r="CC916" s="25"/>
      <c r="CD916" s="25"/>
      <c r="CE916" s="25"/>
      <c r="CF916" s="25"/>
      <c r="CG916" s="25"/>
      <c r="CH916" s="25"/>
      <c r="CI916" s="25"/>
      <c r="CJ916" s="25"/>
      <c r="CK916" s="25"/>
      <c r="CL916" s="25"/>
      <c r="CM916" s="25"/>
      <c r="CN916" s="25"/>
      <c r="CO916" s="25"/>
      <c r="CP916" s="25"/>
      <c r="CQ916" s="25"/>
      <c r="CR916" s="25"/>
      <c r="CS916" s="25"/>
      <c r="CT916" s="25"/>
      <c r="CU916" s="25"/>
      <c r="CV916" s="25"/>
      <c r="CW916" s="25"/>
      <c r="CX916" s="25"/>
      <c r="CY916" s="25"/>
      <c r="CZ916" s="25"/>
      <c r="DA916" s="25"/>
      <c r="DB916" s="25"/>
      <c r="DC916" s="25"/>
      <c r="DD916" s="25"/>
      <c r="DE916" s="25"/>
      <c r="DF916" s="25"/>
      <c r="DG916" s="25"/>
      <c r="DH916" s="25"/>
    </row>
    <row r="917" spans="1:112" s="223" customFormat="1">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c r="CD917" s="25"/>
      <c r="CE917" s="25"/>
      <c r="CF917" s="25"/>
      <c r="CG917" s="25"/>
      <c r="CH917" s="25"/>
      <c r="CI917" s="25"/>
      <c r="CJ917" s="25"/>
      <c r="CK917" s="25"/>
      <c r="CL917" s="25"/>
      <c r="CM917" s="25"/>
      <c r="CN917" s="25"/>
      <c r="CO917" s="25"/>
      <c r="CP917" s="25"/>
      <c r="CQ917" s="25"/>
      <c r="CR917" s="25"/>
      <c r="CS917" s="25"/>
      <c r="CT917" s="25"/>
      <c r="CU917" s="25"/>
      <c r="CV917" s="25"/>
      <c r="CW917" s="25"/>
      <c r="CX917" s="25"/>
      <c r="CY917" s="25"/>
      <c r="CZ917" s="25"/>
      <c r="DA917" s="25"/>
      <c r="DB917" s="25"/>
      <c r="DC917" s="25"/>
      <c r="DD917" s="25"/>
      <c r="DE917" s="25"/>
      <c r="DF917" s="25"/>
      <c r="DG917" s="25"/>
      <c r="DH917" s="25"/>
    </row>
    <row r="918" spans="1:112" s="223" customFormat="1">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c r="CN918" s="25"/>
      <c r="CO918" s="25"/>
      <c r="CP918" s="25"/>
      <c r="CQ918" s="25"/>
      <c r="CR918" s="25"/>
      <c r="CS918" s="25"/>
      <c r="CT918" s="25"/>
      <c r="CU918" s="25"/>
      <c r="CV918" s="25"/>
      <c r="CW918" s="25"/>
      <c r="CX918" s="25"/>
      <c r="CY918" s="25"/>
      <c r="CZ918" s="25"/>
      <c r="DA918" s="25"/>
      <c r="DB918" s="25"/>
      <c r="DC918" s="25"/>
      <c r="DD918" s="25"/>
      <c r="DE918" s="25"/>
      <c r="DF918" s="25"/>
      <c r="DG918" s="25"/>
      <c r="DH918" s="25"/>
    </row>
    <row r="919" spans="1:112" s="223" customFormat="1">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c r="CA919" s="25"/>
      <c r="CB919" s="25"/>
      <c r="CC919" s="25"/>
      <c r="CD919" s="25"/>
      <c r="CE919" s="25"/>
      <c r="CF919" s="25"/>
      <c r="CG919" s="25"/>
      <c r="CH919" s="25"/>
      <c r="CI919" s="25"/>
      <c r="CJ919" s="25"/>
      <c r="CK919" s="25"/>
      <c r="CL919" s="25"/>
      <c r="CM919" s="25"/>
      <c r="CN919" s="25"/>
      <c r="CO919" s="25"/>
      <c r="CP919" s="25"/>
      <c r="CQ919" s="25"/>
      <c r="CR919" s="25"/>
      <c r="CS919" s="25"/>
      <c r="CT919" s="25"/>
      <c r="CU919" s="25"/>
      <c r="CV919" s="25"/>
      <c r="CW919" s="25"/>
      <c r="CX919" s="25"/>
      <c r="CY919" s="25"/>
      <c r="CZ919" s="25"/>
      <c r="DA919" s="25"/>
      <c r="DB919" s="25"/>
      <c r="DC919" s="25"/>
      <c r="DD919" s="25"/>
      <c r="DE919" s="25"/>
      <c r="DF919" s="25"/>
      <c r="DG919" s="25"/>
      <c r="DH919" s="25"/>
    </row>
    <row r="920" spans="1:112" s="223" customFormat="1">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c r="CA920" s="25"/>
      <c r="CB920" s="25"/>
      <c r="CC920" s="25"/>
      <c r="CD920" s="25"/>
      <c r="CE920" s="25"/>
      <c r="CF920" s="25"/>
      <c r="CG920" s="25"/>
      <c r="CH920" s="25"/>
      <c r="CI920" s="25"/>
      <c r="CJ920" s="25"/>
      <c r="CK920" s="25"/>
      <c r="CL920" s="25"/>
      <c r="CM920" s="25"/>
      <c r="CN920" s="25"/>
      <c r="CO920" s="25"/>
      <c r="CP920" s="25"/>
      <c r="CQ920" s="25"/>
      <c r="CR920" s="25"/>
      <c r="CS920" s="25"/>
      <c r="CT920" s="25"/>
      <c r="CU920" s="25"/>
      <c r="CV920" s="25"/>
      <c r="CW920" s="25"/>
      <c r="CX920" s="25"/>
      <c r="CY920" s="25"/>
      <c r="CZ920" s="25"/>
      <c r="DA920" s="25"/>
      <c r="DB920" s="25"/>
      <c r="DC920" s="25"/>
      <c r="DD920" s="25"/>
      <c r="DE920" s="25"/>
      <c r="DF920" s="25"/>
      <c r="DG920" s="25"/>
      <c r="DH920" s="25"/>
    </row>
    <row r="921" spans="1:112" s="223" customFormat="1">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c r="CA921" s="25"/>
      <c r="CB921" s="25"/>
      <c r="CC921" s="25"/>
      <c r="CD921" s="25"/>
      <c r="CE921" s="25"/>
      <c r="CF921" s="25"/>
      <c r="CG921" s="25"/>
      <c r="CH921" s="25"/>
      <c r="CI921" s="25"/>
      <c r="CJ921" s="25"/>
      <c r="CK921" s="25"/>
      <c r="CL921" s="25"/>
      <c r="CM921" s="25"/>
      <c r="CN921" s="25"/>
      <c r="CO921" s="25"/>
      <c r="CP921" s="25"/>
      <c r="CQ921" s="25"/>
      <c r="CR921" s="25"/>
      <c r="CS921" s="25"/>
      <c r="CT921" s="25"/>
      <c r="CU921" s="25"/>
      <c r="CV921" s="25"/>
      <c r="CW921" s="25"/>
      <c r="CX921" s="25"/>
      <c r="CY921" s="25"/>
      <c r="CZ921" s="25"/>
      <c r="DA921" s="25"/>
      <c r="DB921" s="25"/>
      <c r="DC921" s="25"/>
      <c r="DD921" s="25"/>
      <c r="DE921" s="25"/>
      <c r="DF921" s="25"/>
      <c r="DG921" s="25"/>
      <c r="DH921" s="25"/>
    </row>
    <row r="922" spans="1:112" s="223" customFormat="1">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c r="CA922" s="25"/>
      <c r="CB922" s="25"/>
      <c r="CC922" s="25"/>
      <c r="CD922" s="25"/>
      <c r="CE922" s="25"/>
      <c r="CF922" s="25"/>
      <c r="CG922" s="25"/>
      <c r="CH922" s="25"/>
      <c r="CI922" s="25"/>
      <c r="CJ922" s="25"/>
      <c r="CK922" s="25"/>
      <c r="CL922" s="25"/>
      <c r="CM922" s="25"/>
      <c r="CN922" s="25"/>
      <c r="CO922" s="25"/>
      <c r="CP922" s="25"/>
      <c r="CQ922" s="25"/>
      <c r="CR922" s="25"/>
      <c r="CS922" s="25"/>
      <c r="CT922" s="25"/>
      <c r="CU922" s="25"/>
      <c r="CV922" s="25"/>
      <c r="CW922" s="25"/>
      <c r="CX922" s="25"/>
      <c r="CY922" s="25"/>
      <c r="CZ922" s="25"/>
      <c r="DA922" s="25"/>
      <c r="DB922" s="25"/>
      <c r="DC922" s="25"/>
      <c r="DD922" s="25"/>
      <c r="DE922" s="25"/>
      <c r="DF922" s="25"/>
      <c r="DG922" s="25"/>
      <c r="DH922" s="25"/>
    </row>
    <row r="923" spans="1:112" s="223" customFormat="1">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c r="CA923" s="25"/>
      <c r="CB923" s="25"/>
      <c r="CC923" s="25"/>
      <c r="CD923" s="25"/>
      <c r="CE923" s="25"/>
      <c r="CF923" s="25"/>
      <c r="CG923" s="25"/>
      <c r="CH923" s="25"/>
      <c r="CI923" s="25"/>
      <c r="CJ923" s="25"/>
      <c r="CK923" s="25"/>
      <c r="CL923" s="25"/>
      <c r="CM923" s="25"/>
      <c r="CN923" s="25"/>
      <c r="CO923" s="25"/>
      <c r="CP923" s="25"/>
      <c r="CQ923" s="25"/>
      <c r="CR923" s="25"/>
      <c r="CS923" s="25"/>
      <c r="CT923" s="25"/>
      <c r="CU923" s="25"/>
      <c r="CV923" s="25"/>
      <c r="CW923" s="25"/>
      <c r="CX923" s="25"/>
      <c r="CY923" s="25"/>
      <c r="CZ923" s="25"/>
      <c r="DA923" s="25"/>
      <c r="DB923" s="25"/>
      <c r="DC923" s="25"/>
      <c r="DD923" s="25"/>
      <c r="DE923" s="25"/>
      <c r="DF923" s="25"/>
      <c r="DG923" s="25"/>
      <c r="DH923" s="25"/>
    </row>
    <row r="924" spans="1:112" s="223" customFormat="1">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c r="BV924" s="25"/>
      <c r="BW924" s="25"/>
      <c r="BX924" s="25"/>
      <c r="BY924" s="25"/>
      <c r="BZ924" s="25"/>
      <c r="CA924" s="25"/>
      <c r="CB924" s="25"/>
      <c r="CC924" s="25"/>
      <c r="CD924" s="25"/>
      <c r="CE924" s="25"/>
      <c r="CF924" s="25"/>
      <c r="CG924" s="25"/>
      <c r="CH924" s="25"/>
      <c r="CI924" s="25"/>
      <c r="CJ924" s="25"/>
      <c r="CK924" s="25"/>
      <c r="CL924" s="25"/>
      <c r="CM924" s="25"/>
      <c r="CN924" s="25"/>
      <c r="CO924" s="25"/>
      <c r="CP924" s="25"/>
      <c r="CQ924" s="25"/>
      <c r="CR924" s="25"/>
      <c r="CS924" s="25"/>
      <c r="CT924" s="25"/>
      <c r="CU924" s="25"/>
      <c r="CV924" s="25"/>
      <c r="CW924" s="25"/>
      <c r="CX924" s="25"/>
      <c r="CY924" s="25"/>
      <c r="CZ924" s="25"/>
      <c r="DA924" s="25"/>
      <c r="DB924" s="25"/>
      <c r="DC924" s="25"/>
      <c r="DD924" s="25"/>
      <c r="DE924" s="25"/>
      <c r="DF924" s="25"/>
      <c r="DG924" s="25"/>
      <c r="DH924" s="25"/>
    </row>
    <row r="925" spans="1:112" s="223" customFormat="1">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c r="CD925" s="25"/>
      <c r="CE925" s="25"/>
      <c r="CF925" s="25"/>
      <c r="CG925" s="25"/>
      <c r="CH925" s="25"/>
      <c r="CI925" s="25"/>
      <c r="CJ925" s="25"/>
      <c r="CK925" s="25"/>
      <c r="CL925" s="25"/>
      <c r="CM925" s="25"/>
      <c r="CN925" s="25"/>
      <c r="CO925" s="25"/>
      <c r="CP925" s="25"/>
      <c r="CQ925" s="25"/>
      <c r="CR925" s="25"/>
      <c r="CS925" s="25"/>
      <c r="CT925" s="25"/>
      <c r="CU925" s="25"/>
      <c r="CV925" s="25"/>
      <c r="CW925" s="25"/>
      <c r="CX925" s="25"/>
      <c r="CY925" s="25"/>
      <c r="CZ925" s="25"/>
      <c r="DA925" s="25"/>
      <c r="DB925" s="25"/>
      <c r="DC925" s="25"/>
      <c r="DD925" s="25"/>
      <c r="DE925" s="25"/>
      <c r="DF925" s="25"/>
      <c r="DG925" s="25"/>
      <c r="DH925" s="25"/>
    </row>
    <row r="926" spans="1:112" s="223" customFormat="1">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c r="CD926" s="25"/>
      <c r="CE926" s="25"/>
      <c r="CF926" s="25"/>
      <c r="CG926" s="25"/>
      <c r="CH926" s="25"/>
      <c r="CI926" s="25"/>
      <c r="CJ926" s="25"/>
      <c r="CK926" s="25"/>
      <c r="CL926" s="25"/>
      <c r="CM926" s="25"/>
      <c r="CN926" s="25"/>
      <c r="CO926" s="25"/>
      <c r="CP926" s="25"/>
      <c r="CQ926" s="25"/>
      <c r="CR926" s="25"/>
      <c r="CS926" s="25"/>
      <c r="CT926" s="25"/>
      <c r="CU926" s="25"/>
      <c r="CV926" s="25"/>
      <c r="CW926" s="25"/>
      <c r="CX926" s="25"/>
      <c r="CY926" s="25"/>
      <c r="CZ926" s="25"/>
      <c r="DA926" s="25"/>
      <c r="DB926" s="25"/>
      <c r="DC926" s="25"/>
      <c r="DD926" s="25"/>
      <c r="DE926" s="25"/>
      <c r="DF926" s="25"/>
      <c r="DG926" s="25"/>
      <c r="DH926" s="25"/>
    </row>
    <row r="927" spans="1:112" s="223" customFormat="1">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c r="CD927" s="25"/>
      <c r="CE927" s="25"/>
      <c r="CF927" s="25"/>
      <c r="CG927" s="25"/>
      <c r="CH927" s="25"/>
      <c r="CI927" s="25"/>
      <c r="CJ927" s="25"/>
      <c r="CK927" s="25"/>
      <c r="CL927" s="25"/>
      <c r="CM927" s="25"/>
      <c r="CN927" s="25"/>
      <c r="CO927" s="25"/>
      <c r="CP927" s="25"/>
      <c r="CQ927" s="25"/>
      <c r="CR927" s="25"/>
      <c r="CS927" s="25"/>
      <c r="CT927" s="25"/>
      <c r="CU927" s="25"/>
      <c r="CV927" s="25"/>
      <c r="CW927" s="25"/>
      <c r="CX927" s="25"/>
      <c r="CY927" s="25"/>
      <c r="CZ927" s="25"/>
      <c r="DA927" s="25"/>
      <c r="DB927" s="25"/>
      <c r="DC927" s="25"/>
      <c r="DD927" s="25"/>
      <c r="DE927" s="25"/>
      <c r="DF927" s="25"/>
      <c r="DG927" s="25"/>
      <c r="DH927" s="25"/>
    </row>
    <row r="928" spans="1:112" s="223" customFormat="1">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c r="BX928" s="25"/>
      <c r="BY928" s="25"/>
      <c r="BZ928" s="25"/>
      <c r="CA928" s="25"/>
      <c r="CB928" s="25"/>
      <c r="CC928" s="25"/>
      <c r="CD928" s="25"/>
      <c r="CE928" s="25"/>
      <c r="CF928" s="25"/>
      <c r="CG928" s="25"/>
      <c r="CH928" s="25"/>
      <c r="CI928" s="25"/>
      <c r="CJ928" s="25"/>
      <c r="CK928" s="25"/>
      <c r="CL928" s="25"/>
      <c r="CM928" s="25"/>
      <c r="CN928" s="25"/>
      <c r="CO928" s="25"/>
      <c r="CP928" s="25"/>
      <c r="CQ928" s="25"/>
      <c r="CR928" s="25"/>
      <c r="CS928" s="25"/>
      <c r="CT928" s="25"/>
      <c r="CU928" s="25"/>
      <c r="CV928" s="25"/>
      <c r="CW928" s="25"/>
      <c r="CX928" s="25"/>
      <c r="CY928" s="25"/>
      <c r="CZ928" s="25"/>
      <c r="DA928" s="25"/>
      <c r="DB928" s="25"/>
      <c r="DC928" s="25"/>
      <c r="DD928" s="25"/>
      <c r="DE928" s="25"/>
      <c r="DF928" s="25"/>
      <c r="DG928" s="25"/>
      <c r="DH928" s="25"/>
    </row>
    <row r="929" spans="1:112" s="223" customFormat="1">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c r="CJ929" s="25"/>
      <c r="CK929" s="25"/>
      <c r="CL929" s="25"/>
      <c r="CM929" s="25"/>
      <c r="CN929" s="25"/>
      <c r="CO929" s="25"/>
      <c r="CP929" s="25"/>
      <c r="CQ929" s="25"/>
      <c r="CR929" s="25"/>
      <c r="CS929" s="25"/>
      <c r="CT929" s="25"/>
      <c r="CU929" s="25"/>
      <c r="CV929" s="25"/>
      <c r="CW929" s="25"/>
      <c r="CX929" s="25"/>
      <c r="CY929" s="25"/>
      <c r="CZ929" s="25"/>
      <c r="DA929" s="25"/>
      <c r="DB929" s="25"/>
      <c r="DC929" s="25"/>
      <c r="DD929" s="25"/>
      <c r="DE929" s="25"/>
      <c r="DF929" s="25"/>
      <c r="DG929" s="25"/>
      <c r="DH929" s="25"/>
    </row>
    <row r="930" spans="1:112" s="223" customFormat="1">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c r="BV930" s="25"/>
      <c r="BW930" s="25"/>
      <c r="BX930" s="25"/>
      <c r="BY930" s="25"/>
      <c r="BZ930" s="25"/>
      <c r="CA930" s="25"/>
      <c r="CB930" s="25"/>
      <c r="CC930" s="25"/>
      <c r="CD930" s="25"/>
      <c r="CE930" s="25"/>
      <c r="CF930" s="25"/>
      <c r="CG930" s="25"/>
      <c r="CH930" s="25"/>
      <c r="CI930" s="25"/>
      <c r="CJ930" s="25"/>
      <c r="CK930" s="25"/>
      <c r="CL930" s="25"/>
      <c r="CM930" s="25"/>
      <c r="CN930" s="25"/>
      <c r="CO930" s="25"/>
      <c r="CP930" s="25"/>
      <c r="CQ930" s="25"/>
      <c r="CR930" s="25"/>
      <c r="CS930" s="25"/>
      <c r="CT930" s="25"/>
      <c r="CU930" s="25"/>
      <c r="CV930" s="25"/>
      <c r="CW930" s="25"/>
      <c r="CX930" s="25"/>
      <c r="CY930" s="25"/>
      <c r="CZ930" s="25"/>
      <c r="DA930" s="25"/>
      <c r="DB930" s="25"/>
      <c r="DC930" s="25"/>
      <c r="DD930" s="25"/>
      <c r="DE930" s="25"/>
      <c r="DF930" s="25"/>
      <c r="DG930" s="25"/>
      <c r="DH930" s="25"/>
    </row>
    <row r="931" spans="1:112" s="223" customFormat="1">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c r="BV931" s="25"/>
      <c r="BW931" s="25"/>
      <c r="BX931" s="25"/>
      <c r="BY931" s="25"/>
      <c r="BZ931" s="25"/>
      <c r="CA931" s="25"/>
      <c r="CB931" s="25"/>
      <c r="CC931" s="25"/>
      <c r="CD931" s="25"/>
      <c r="CE931" s="25"/>
      <c r="CF931" s="25"/>
      <c r="CG931" s="25"/>
      <c r="CH931" s="25"/>
      <c r="CI931" s="25"/>
      <c r="CJ931" s="25"/>
      <c r="CK931" s="25"/>
      <c r="CL931" s="25"/>
      <c r="CM931" s="25"/>
      <c r="CN931" s="25"/>
      <c r="CO931" s="25"/>
      <c r="CP931" s="25"/>
      <c r="CQ931" s="25"/>
      <c r="CR931" s="25"/>
      <c r="CS931" s="25"/>
      <c r="CT931" s="25"/>
      <c r="CU931" s="25"/>
      <c r="CV931" s="25"/>
      <c r="CW931" s="25"/>
      <c r="CX931" s="25"/>
      <c r="CY931" s="25"/>
      <c r="CZ931" s="25"/>
      <c r="DA931" s="25"/>
      <c r="DB931" s="25"/>
      <c r="DC931" s="25"/>
      <c r="DD931" s="25"/>
      <c r="DE931" s="25"/>
      <c r="DF931" s="25"/>
      <c r="DG931" s="25"/>
      <c r="DH931" s="25"/>
    </row>
    <row r="932" spans="1:112" s="223" customFormat="1">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c r="BV932" s="25"/>
      <c r="BW932" s="25"/>
      <c r="BX932" s="25"/>
      <c r="BY932" s="25"/>
      <c r="BZ932" s="25"/>
      <c r="CA932" s="25"/>
      <c r="CB932" s="25"/>
      <c r="CC932" s="25"/>
      <c r="CD932" s="25"/>
      <c r="CE932" s="25"/>
      <c r="CF932" s="25"/>
      <c r="CG932" s="25"/>
      <c r="CH932" s="25"/>
      <c r="CI932" s="25"/>
      <c r="CJ932" s="25"/>
      <c r="CK932" s="25"/>
      <c r="CL932" s="25"/>
      <c r="CM932" s="25"/>
      <c r="CN932" s="25"/>
      <c r="CO932" s="25"/>
      <c r="CP932" s="25"/>
      <c r="CQ932" s="25"/>
      <c r="CR932" s="25"/>
      <c r="CS932" s="25"/>
      <c r="CT932" s="25"/>
      <c r="CU932" s="25"/>
      <c r="CV932" s="25"/>
      <c r="CW932" s="25"/>
      <c r="CX932" s="25"/>
      <c r="CY932" s="25"/>
      <c r="CZ932" s="25"/>
      <c r="DA932" s="25"/>
      <c r="DB932" s="25"/>
      <c r="DC932" s="25"/>
      <c r="DD932" s="25"/>
      <c r="DE932" s="25"/>
      <c r="DF932" s="25"/>
      <c r="DG932" s="25"/>
      <c r="DH932" s="25"/>
    </row>
    <row r="933" spans="1:112" s="223" customFormat="1">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c r="CA933" s="25"/>
      <c r="CB933" s="25"/>
      <c r="CC933" s="25"/>
      <c r="CD933" s="25"/>
      <c r="CE933" s="25"/>
      <c r="CF933" s="25"/>
      <c r="CG933" s="25"/>
      <c r="CH933" s="25"/>
      <c r="CI933" s="25"/>
      <c r="CJ933" s="25"/>
      <c r="CK933" s="25"/>
      <c r="CL933" s="25"/>
      <c r="CM933" s="25"/>
      <c r="CN933" s="25"/>
      <c r="CO933" s="25"/>
      <c r="CP933" s="25"/>
      <c r="CQ933" s="25"/>
      <c r="CR933" s="25"/>
      <c r="CS933" s="25"/>
      <c r="CT933" s="25"/>
      <c r="CU933" s="25"/>
      <c r="CV933" s="25"/>
      <c r="CW933" s="25"/>
      <c r="CX933" s="25"/>
      <c r="CY933" s="25"/>
      <c r="CZ933" s="25"/>
      <c r="DA933" s="25"/>
      <c r="DB933" s="25"/>
      <c r="DC933" s="25"/>
      <c r="DD933" s="25"/>
      <c r="DE933" s="25"/>
      <c r="DF933" s="25"/>
      <c r="DG933" s="25"/>
      <c r="DH933" s="25"/>
    </row>
    <row r="934" spans="1:112" s="223" customFormat="1">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c r="CD934" s="25"/>
      <c r="CE934" s="25"/>
      <c r="CF934" s="25"/>
      <c r="CG934" s="25"/>
      <c r="CH934" s="25"/>
      <c r="CI934" s="25"/>
      <c r="CJ934" s="25"/>
      <c r="CK934" s="25"/>
      <c r="CL934" s="25"/>
      <c r="CM934" s="25"/>
      <c r="CN934" s="25"/>
      <c r="CO934" s="25"/>
      <c r="CP934" s="25"/>
      <c r="CQ934" s="25"/>
      <c r="CR934" s="25"/>
      <c r="CS934" s="25"/>
      <c r="CT934" s="25"/>
      <c r="CU934" s="25"/>
      <c r="CV934" s="25"/>
      <c r="CW934" s="25"/>
      <c r="CX934" s="25"/>
      <c r="CY934" s="25"/>
      <c r="CZ934" s="25"/>
      <c r="DA934" s="25"/>
      <c r="DB934" s="25"/>
      <c r="DC934" s="25"/>
      <c r="DD934" s="25"/>
      <c r="DE934" s="25"/>
      <c r="DF934" s="25"/>
      <c r="DG934" s="25"/>
      <c r="DH934" s="25"/>
    </row>
    <row r="935" spans="1:112" s="223" customFormat="1">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c r="BX935" s="25"/>
      <c r="BY935" s="25"/>
      <c r="BZ935" s="25"/>
      <c r="CA935" s="25"/>
      <c r="CB935" s="25"/>
      <c r="CC935" s="25"/>
      <c r="CD935" s="25"/>
      <c r="CE935" s="25"/>
      <c r="CF935" s="25"/>
      <c r="CG935" s="25"/>
      <c r="CH935" s="25"/>
      <c r="CI935" s="25"/>
      <c r="CJ935" s="25"/>
      <c r="CK935" s="25"/>
      <c r="CL935" s="25"/>
      <c r="CM935" s="25"/>
      <c r="CN935" s="25"/>
      <c r="CO935" s="25"/>
      <c r="CP935" s="25"/>
      <c r="CQ935" s="25"/>
      <c r="CR935" s="25"/>
      <c r="CS935" s="25"/>
      <c r="CT935" s="25"/>
      <c r="CU935" s="25"/>
      <c r="CV935" s="25"/>
      <c r="CW935" s="25"/>
      <c r="CX935" s="25"/>
      <c r="CY935" s="25"/>
      <c r="CZ935" s="25"/>
      <c r="DA935" s="25"/>
      <c r="DB935" s="25"/>
      <c r="DC935" s="25"/>
      <c r="DD935" s="25"/>
      <c r="DE935" s="25"/>
      <c r="DF935" s="25"/>
      <c r="DG935" s="25"/>
      <c r="DH935" s="25"/>
    </row>
    <row r="936" spans="1:112" s="223" customFormat="1">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c r="CA936" s="25"/>
      <c r="CB936" s="25"/>
      <c r="CC936" s="25"/>
      <c r="CD936" s="25"/>
      <c r="CE936" s="25"/>
      <c r="CF936" s="25"/>
      <c r="CG936" s="25"/>
      <c r="CH936" s="25"/>
      <c r="CI936" s="25"/>
      <c r="CJ936" s="25"/>
      <c r="CK936" s="25"/>
      <c r="CL936" s="25"/>
      <c r="CM936" s="25"/>
      <c r="CN936" s="25"/>
      <c r="CO936" s="25"/>
      <c r="CP936" s="25"/>
      <c r="CQ936" s="25"/>
      <c r="CR936" s="25"/>
      <c r="CS936" s="25"/>
      <c r="CT936" s="25"/>
      <c r="CU936" s="25"/>
      <c r="CV936" s="25"/>
      <c r="CW936" s="25"/>
      <c r="CX936" s="25"/>
      <c r="CY936" s="25"/>
      <c r="CZ936" s="25"/>
      <c r="DA936" s="25"/>
      <c r="DB936" s="25"/>
      <c r="DC936" s="25"/>
      <c r="DD936" s="25"/>
      <c r="DE936" s="25"/>
      <c r="DF936" s="25"/>
      <c r="DG936" s="25"/>
      <c r="DH936" s="25"/>
    </row>
    <row r="937" spans="1:112" s="223" customFormat="1">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c r="CA937" s="25"/>
      <c r="CB937" s="25"/>
      <c r="CC937" s="25"/>
      <c r="CD937" s="25"/>
      <c r="CE937" s="25"/>
      <c r="CF937" s="25"/>
      <c r="CG937" s="25"/>
      <c r="CH937" s="25"/>
      <c r="CI937" s="25"/>
      <c r="CJ937" s="25"/>
      <c r="CK937" s="25"/>
      <c r="CL937" s="25"/>
      <c r="CM937" s="25"/>
      <c r="CN937" s="25"/>
      <c r="CO937" s="25"/>
      <c r="CP937" s="25"/>
      <c r="CQ937" s="25"/>
      <c r="CR937" s="25"/>
      <c r="CS937" s="25"/>
      <c r="CT937" s="25"/>
      <c r="CU937" s="25"/>
      <c r="CV937" s="25"/>
      <c r="CW937" s="25"/>
      <c r="CX937" s="25"/>
      <c r="CY937" s="25"/>
      <c r="CZ937" s="25"/>
      <c r="DA937" s="25"/>
      <c r="DB937" s="25"/>
      <c r="DC937" s="25"/>
      <c r="DD937" s="25"/>
      <c r="DE937" s="25"/>
      <c r="DF937" s="25"/>
      <c r="DG937" s="25"/>
      <c r="DH937" s="25"/>
    </row>
    <row r="938" spans="1:112" s="223" customFormat="1">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c r="BX938" s="25"/>
      <c r="BY938" s="25"/>
      <c r="BZ938" s="25"/>
      <c r="CA938" s="25"/>
      <c r="CB938" s="25"/>
      <c r="CC938" s="25"/>
      <c r="CD938" s="25"/>
      <c r="CE938" s="25"/>
      <c r="CF938" s="25"/>
      <c r="CG938" s="25"/>
      <c r="CH938" s="25"/>
      <c r="CI938" s="25"/>
      <c r="CJ938" s="25"/>
      <c r="CK938" s="25"/>
      <c r="CL938" s="25"/>
      <c r="CM938" s="25"/>
      <c r="CN938" s="25"/>
      <c r="CO938" s="25"/>
      <c r="CP938" s="25"/>
      <c r="CQ938" s="25"/>
      <c r="CR938" s="25"/>
      <c r="CS938" s="25"/>
      <c r="CT938" s="25"/>
      <c r="CU938" s="25"/>
      <c r="CV938" s="25"/>
      <c r="CW938" s="25"/>
      <c r="CX938" s="25"/>
      <c r="CY938" s="25"/>
      <c r="CZ938" s="25"/>
      <c r="DA938" s="25"/>
      <c r="DB938" s="25"/>
      <c r="DC938" s="25"/>
      <c r="DD938" s="25"/>
      <c r="DE938" s="25"/>
      <c r="DF938" s="25"/>
      <c r="DG938" s="25"/>
      <c r="DH938" s="25"/>
    </row>
    <row r="939" spans="1:112" s="223" customFormat="1">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c r="BV939" s="25"/>
      <c r="BW939" s="25"/>
      <c r="BX939" s="25"/>
      <c r="BY939" s="25"/>
      <c r="BZ939" s="25"/>
      <c r="CA939" s="25"/>
      <c r="CB939" s="25"/>
      <c r="CC939" s="25"/>
      <c r="CD939" s="25"/>
      <c r="CE939" s="25"/>
      <c r="CF939" s="25"/>
      <c r="CG939" s="25"/>
      <c r="CH939" s="25"/>
      <c r="CI939" s="25"/>
      <c r="CJ939" s="25"/>
      <c r="CK939" s="25"/>
      <c r="CL939" s="25"/>
      <c r="CM939" s="25"/>
      <c r="CN939" s="25"/>
      <c r="CO939" s="25"/>
      <c r="CP939" s="25"/>
      <c r="CQ939" s="25"/>
      <c r="CR939" s="25"/>
      <c r="CS939" s="25"/>
      <c r="CT939" s="25"/>
      <c r="CU939" s="25"/>
      <c r="CV939" s="25"/>
      <c r="CW939" s="25"/>
      <c r="CX939" s="25"/>
      <c r="CY939" s="25"/>
      <c r="CZ939" s="25"/>
      <c r="DA939" s="25"/>
      <c r="DB939" s="25"/>
      <c r="DC939" s="25"/>
      <c r="DD939" s="25"/>
      <c r="DE939" s="25"/>
      <c r="DF939" s="25"/>
      <c r="DG939" s="25"/>
      <c r="DH939" s="25"/>
    </row>
    <row r="940" spans="1:112" s="223" customFormat="1">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c r="BV940" s="25"/>
      <c r="BW940" s="25"/>
      <c r="BX940" s="25"/>
      <c r="BY940" s="25"/>
      <c r="BZ940" s="25"/>
      <c r="CA940" s="25"/>
      <c r="CB940" s="25"/>
      <c r="CC940" s="25"/>
      <c r="CD940" s="25"/>
      <c r="CE940" s="25"/>
      <c r="CF940" s="25"/>
      <c r="CG940" s="25"/>
      <c r="CH940" s="25"/>
      <c r="CI940" s="25"/>
      <c r="CJ940" s="25"/>
      <c r="CK940" s="25"/>
      <c r="CL940" s="25"/>
      <c r="CM940" s="25"/>
      <c r="CN940" s="25"/>
      <c r="CO940" s="25"/>
      <c r="CP940" s="25"/>
      <c r="CQ940" s="25"/>
      <c r="CR940" s="25"/>
      <c r="CS940" s="25"/>
      <c r="CT940" s="25"/>
      <c r="CU940" s="25"/>
      <c r="CV940" s="25"/>
      <c r="CW940" s="25"/>
      <c r="CX940" s="25"/>
      <c r="CY940" s="25"/>
      <c r="CZ940" s="25"/>
      <c r="DA940" s="25"/>
      <c r="DB940" s="25"/>
      <c r="DC940" s="25"/>
      <c r="DD940" s="25"/>
      <c r="DE940" s="25"/>
      <c r="DF940" s="25"/>
      <c r="DG940" s="25"/>
      <c r="DH940" s="25"/>
    </row>
    <row r="941" spans="1:112" s="223" customFormat="1">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c r="CA941" s="25"/>
      <c r="CB941" s="25"/>
      <c r="CC941" s="25"/>
      <c r="CD941" s="25"/>
      <c r="CE941" s="25"/>
      <c r="CF941" s="25"/>
      <c r="CG941" s="25"/>
      <c r="CH941" s="25"/>
      <c r="CI941" s="25"/>
      <c r="CJ941" s="25"/>
      <c r="CK941" s="25"/>
      <c r="CL941" s="25"/>
      <c r="CM941" s="25"/>
      <c r="CN941" s="25"/>
      <c r="CO941" s="25"/>
      <c r="CP941" s="25"/>
      <c r="CQ941" s="25"/>
      <c r="CR941" s="25"/>
      <c r="CS941" s="25"/>
      <c r="CT941" s="25"/>
      <c r="CU941" s="25"/>
      <c r="CV941" s="25"/>
      <c r="CW941" s="25"/>
      <c r="CX941" s="25"/>
      <c r="CY941" s="25"/>
      <c r="CZ941" s="25"/>
      <c r="DA941" s="25"/>
      <c r="DB941" s="25"/>
      <c r="DC941" s="25"/>
      <c r="DD941" s="25"/>
      <c r="DE941" s="25"/>
      <c r="DF941" s="25"/>
      <c r="DG941" s="25"/>
      <c r="DH941" s="25"/>
    </row>
    <row r="942" spans="1:112" s="223" customFormat="1">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c r="CD942" s="25"/>
      <c r="CE942" s="25"/>
      <c r="CF942" s="25"/>
      <c r="CG942" s="25"/>
      <c r="CH942" s="25"/>
      <c r="CI942" s="25"/>
      <c r="CJ942" s="25"/>
      <c r="CK942" s="25"/>
      <c r="CL942" s="25"/>
      <c r="CM942" s="25"/>
      <c r="CN942" s="25"/>
      <c r="CO942" s="25"/>
      <c r="CP942" s="25"/>
      <c r="CQ942" s="25"/>
      <c r="CR942" s="25"/>
      <c r="CS942" s="25"/>
      <c r="CT942" s="25"/>
      <c r="CU942" s="25"/>
      <c r="CV942" s="25"/>
      <c r="CW942" s="25"/>
      <c r="CX942" s="25"/>
      <c r="CY942" s="25"/>
      <c r="CZ942" s="25"/>
      <c r="DA942" s="25"/>
      <c r="DB942" s="25"/>
      <c r="DC942" s="25"/>
      <c r="DD942" s="25"/>
      <c r="DE942" s="25"/>
      <c r="DF942" s="25"/>
      <c r="DG942" s="25"/>
      <c r="DH942" s="25"/>
    </row>
    <row r="943" spans="1:112" s="223" customFormat="1">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c r="BV943" s="25"/>
      <c r="BW943" s="25"/>
      <c r="BX943" s="25"/>
      <c r="BY943" s="25"/>
      <c r="BZ943" s="25"/>
      <c r="CA943" s="25"/>
      <c r="CB943" s="25"/>
      <c r="CC943" s="25"/>
      <c r="CD943" s="25"/>
      <c r="CE943" s="25"/>
      <c r="CF943" s="25"/>
      <c r="CG943" s="25"/>
      <c r="CH943" s="25"/>
      <c r="CI943" s="25"/>
      <c r="CJ943" s="25"/>
      <c r="CK943" s="25"/>
      <c r="CL943" s="25"/>
      <c r="CM943" s="25"/>
      <c r="CN943" s="25"/>
      <c r="CO943" s="25"/>
      <c r="CP943" s="25"/>
      <c r="CQ943" s="25"/>
      <c r="CR943" s="25"/>
      <c r="CS943" s="25"/>
      <c r="CT943" s="25"/>
      <c r="CU943" s="25"/>
      <c r="CV943" s="25"/>
      <c r="CW943" s="25"/>
      <c r="CX943" s="25"/>
      <c r="CY943" s="25"/>
      <c r="CZ943" s="25"/>
      <c r="DA943" s="25"/>
      <c r="DB943" s="25"/>
      <c r="DC943" s="25"/>
      <c r="DD943" s="25"/>
      <c r="DE943" s="25"/>
      <c r="DF943" s="25"/>
      <c r="DG943" s="25"/>
      <c r="DH943" s="25"/>
    </row>
    <row r="944" spans="1:112" s="223" customFormat="1">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c r="BV944" s="25"/>
      <c r="BW944" s="25"/>
      <c r="BX944" s="25"/>
      <c r="BY944" s="25"/>
      <c r="BZ944" s="25"/>
      <c r="CA944" s="25"/>
      <c r="CB944" s="25"/>
      <c r="CC944" s="25"/>
      <c r="CD944" s="25"/>
      <c r="CE944" s="25"/>
      <c r="CF944" s="25"/>
      <c r="CG944" s="25"/>
      <c r="CH944" s="25"/>
      <c r="CI944" s="25"/>
      <c r="CJ944" s="25"/>
      <c r="CK944" s="25"/>
      <c r="CL944" s="25"/>
      <c r="CM944" s="25"/>
      <c r="CN944" s="25"/>
      <c r="CO944" s="25"/>
      <c r="CP944" s="25"/>
      <c r="CQ944" s="25"/>
      <c r="CR944" s="25"/>
      <c r="CS944" s="25"/>
      <c r="CT944" s="25"/>
      <c r="CU944" s="25"/>
      <c r="CV944" s="25"/>
      <c r="CW944" s="25"/>
      <c r="CX944" s="25"/>
      <c r="CY944" s="25"/>
      <c r="CZ944" s="25"/>
      <c r="DA944" s="25"/>
      <c r="DB944" s="25"/>
      <c r="DC944" s="25"/>
      <c r="DD944" s="25"/>
      <c r="DE944" s="25"/>
      <c r="DF944" s="25"/>
      <c r="DG944" s="25"/>
      <c r="DH944" s="25"/>
    </row>
    <row r="945" spans="1:112" s="223" customFormat="1">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c r="CA945" s="25"/>
      <c r="CB945" s="25"/>
      <c r="CC945" s="25"/>
      <c r="CD945" s="25"/>
      <c r="CE945" s="25"/>
      <c r="CF945" s="25"/>
      <c r="CG945" s="25"/>
      <c r="CH945" s="25"/>
      <c r="CI945" s="25"/>
      <c r="CJ945" s="25"/>
      <c r="CK945" s="25"/>
      <c r="CL945" s="25"/>
      <c r="CM945" s="25"/>
      <c r="CN945" s="25"/>
      <c r="CO945" s="25"/>
      <c r="CP945" s="25"/>
      <c r="CQ945" s="25"/>
      <c r="CR945" s="25"/>
      <c r="CS945" s="25"/>
      <c r="CT945" s="25"/>
      <c r="CU945" s="25"/>
      <c r="CV945" s="25"/>
      <c r="CW945" s="25"/>
      <c r="CX945" s="25"/>
      <c r="CY945" s="25"/>
      <c r="CZ945" s="25"/>
      <c r="DA945" s="25"/>
      <c r="DB945" s="25"/>
      <c r="DC945" s="25"/>
      <c r="DD945" s="25"/>
      <c r="DE945" s="25"/>
      <c r="DF945" s="25"/>
      <c r="DG945" s="25"/>
      <c r="DH945" s="25"/>
    </row>
    <row r="946" spans="1:112" s="223" customFormat="1">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c r="BX946" s="25"/>
      <c r="BY946" s="25"/>
      <c r="BZ946" s="25"/>
      <c r="CA946" s="25"/>
      <c r="CB946" s="25"/>
      <c r="CC946" s="25"/>
      <c r="CD946" s="25"/>
      <c r="CE946" s="25"/>
      <c r="CF946" s="25"/>
      <c r="CG946" s="25"/>
      <c r="CH946" s="25"/>
      <c r="CI946" s="25"/>
      <c r="CJ946" s="25"/>
      <c r="CK946" s="25"/>
      <c r="CL946" s="25"/>
      <c r="CM946" s="25"/>
      <c r="CN946" s="25"/>
      <c r="CO946" s="25"/>
      <c r="CP946" s="25"/>
      <c r="CQ946" s="25"/>
      <c r="CR946" s="25"/>
      <c r="CS946" s="25"/>
      <c r="CT946" s="25"/>
      <c r="CU946" s="25"/>
      <c r="CV946" s="25"/>
      <c r="CW946" s="25"/>
      <c r="CX946" s="25"/>
      <c r="CY946" s="25"/>
      <c r="CZ946" s="25"/>
      <c r="DA946" s="25"/>
      <c r="DB946" s="25"/>
      <c r="DC946" s="25"/>
      <c r="DD946" s="25"/>
      <c r="DE946" s="25"/>
      <c r="DF946" s="25"/>
      <c r="DG946" s="25"/>
      <c r="DH946" s="25"/>
    </row>
    <row r="947" spans="1:112" s="223" customFormat="1">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25"/>
      <c r="BV947" s="25"/>
      <c r="BW947" s="25"/>
      <c r="BX947" s="25"/>
      <c r="BY947" s="25"/>
      <c r="BZ947" s="25"/>
      <c r="CA947" s="25"/>
      <c r="CB947" s="25"/>
      <c r="CC947" s="25"/>
      <c r="CD947" s="25"/>
      <c r="CE947" s="25"/>
      <c r="CF947" s="25"/>
      <c r="CG947" s="25"/>
      <c r="CH947" s="25"/>
      <c r="CI947" s="25"/>
      <c r="CJ947" s="25"/>
      <c r="CK947" s="25"/>
      <c r="CL947" s="25"/>
      <c r="CM947" s="25"/>
      <c r="CN947" s="25"/>
      <c r="CO947" s="25"/>
      <c r="CP947" s="25"/>
      <c r="CQ947" s="25"/>
      <c r="CR947" s="25"/>
      <c r="CS947" s="25"/>
      <c r="CT947" s="25"/>
      <c r="CU947" s="25"/>
      <c r="CV947" s="25"/>
      <c r="CW947" s="25"/>
      <c r="CX947" s="25"/>
      <c r="CY947" s="25"/>
      <c r="CZ947" s="25"/>
      <c r="DA947" s="25"/>
      <c r="DB947" s="25"/>
      <c r="DC947" s="25"/>
      <c r="DD947" s="25"/>
      <c r="DE947" s="25"/>
      <c r="DF947" s="25"/>
      <c r="DG947" s="25"/>
      <c r="DH947" s="25"/>
    </row>
    <row r="948" spans="1:112" s="223" customFormat="1">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25"/>
      <c r="BV948" s="25"/>
      <c r="BW948" s="25"/>
      <c r="BX948" s="25"/>
      <c r="BY948" s="25"/>
      <c r="BZ948" s="25"/>
      <c r="CA948" s="25"/>
      <c r="CB948" s="25"/>
      <c r="CC948" s="25"/>
      <c r="CD948" s="25"/>
      <c r="CE948" s="25"/>
      <c r="CF948" s="25"/>
      <c r="CG948" s="25"/>
      <c r="CH948" s="25"/>
      <c r="CI948" s="25"/>
      <c r="CJ948" s="25"/>
      <c r="CK948" s="25"/>
      <c r="CL948" s="25"/>
      <c r="CM948" s="25"/>
      <c r="CN948" s="25"/>
      <c r="CO948" s="25"/>
      <c r="CP948" s="25"/>
      <c r="CQ948" s="25"/>
      <c r="CR948" s="25"/>
      <c r="CS948" s="25"/>
      <c r="CT948" s="25"/>
      <c r="CU948" s="25"/>
      <c r="CV948" s="25"/>
      <c r="CW948" s="25"/>
      <c r="CX948" s="25"/>
      <c r="CY948" s="25"/>
      <c r="CZ948" s="25"/>
      <c r="DA948" s="25"/>
      <c r="DB948" s="25"/>
      <c r="DC948" s="25"/>
      <c r="DD948" s="25"/>
      <c r="DE948" s="25"/>
      <c r="DF948" s="25"/>
      <c r="DG948" s="25"/>
      <c r="DH948" s="25"/>
    </row>
    <row r="949" spans="1:112" s="223" customFormat="1">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25"/>
      <c r="BV949" s="25"/>
      <c r="BW949" s="25"/>
      <c r="BX949" s="25"/>
      <c r="BY949" s="25"/>
      <c r="BZ949" s="25"/>
      <c r="CA949" s="25"/>
      <c r="CB949" s="25"/>
      <c r="CC949" s="25"/>
      <c r="CD949" s="25"/>
      <c r="CE949" s="25"/>
      <c r="CF949" s="25"/>
      <c r="CG949" s="25"/>
      <c r="CH949" s="25"/>
      <c r="CI949" s="25"/>
      <c r="CJ949" s="25"/>
      <c r="CK949" s="25"/>
      <c r="CL949" s="25"/>
      <c r="CM949" s="25"/>
      <c r="CN949" s="25"/>
      <c r="CO949" s="25"/>
      <c r="CP949" s="25"/>
      <c r="CQ949" s="25"/>
      <c r="CR949" s="25"/>
      <c r="CS949" s="25"/>
      <c r="CT949" s="25"/>
      <c r="CU949" s="25"/>
      <c r="CV949" s="25"/>
      <c r="CW949" s="25"/>
      <c r="CX949" s="25"/>
      <c r="CY949" s="25"/>
      <c r="CZ949" s="25"/>
      <c r="DA949" s="25"/>
      <c r="DB949" s="25"/>
      <c r="DC949" s="25"/>
      <c r="DD949" s="25"/>
      <c r="DE949" s="25"/>
      <c r="DF949" s="25"/>
      <c r="DG949" s="25"/>
      <c r="DH949" s="25"/>
    </row>
    <row r="950" spans="1:112" s="223" customFormat="1">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c r="CN950" s="25"/>
      <c r="CO950" s="25"/>
      <c r="CP950" s="25"/>
      <c r="CQ950" s="25"/>
      <c r="CR950" s="25"/>
      <c r="CS950" s="25"/>
      <c r="CT950" s="25"/>
      <c r="CU950" s="25"/>
      <c r="CV950" s="25"/>
      <c r="CW950" s="25"/>
      <c r="CX950" s="25"/>
      <c r="CY950" s="25"/>
      <c r="CZ950" s="25"/>
      <c r="DA950" s="25"/>
      <c r="DB950" s="25"/>
      <c r="DC950" s="25"/>
      <c r="DD950" s="25"/>
      <c r="DE950" s="25"/>
      <c r="DF950" s="25"/>
      <c r="DG950" s="25"/>
      <c r="DH950" s="25"/>
    </row>
    <row r="951" spans="1:112" s="223" customFormat="1">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c r="CA951" s="25"/>
      <c r="CB951" s="25"/>
      <c r="CC951" s="25"/>
      <c r="CD951" s="25"/>
      <c r="CE951" s="25"/>
      <c r="CF951" s="25"/>
      <c r="CG951" s="25"/>
      <c r="CH951" s="25"/>
      <c r="CI951" s="25"/>
      <c r="CJ951" s="25"/>
      <c r="CK951" s="25"/>
      <c r="CL951" s="25"/>
      <c r="CM951" s="25"/>
      <c r="CN951" s="25"/>
      <c r="CO951" s="25"/>
      <c r="CP951" s="25"/>
      <c r="CQ951" s="25"/>
      <c r="CR951" s="25"/>
      <c r="CS951" s="25"/>
      <c r="CT951" s="25"/>
      <c r="CU951" s="25"/>
      <c r="CV951" s="25"/>
      <c r="CW951" s="25"/>
      <c r="CX951" s="25"/>
      <c r="CY951" s="25"/>
      <c r="CZ951" s="25"/>
      <c r="DA951" s="25"/>
      <c r="DB951" s="25"/>
      <c r="DC951" s="25"/>
      <c r="DD951" s="25"/>
      <c r="DE951" s="25"/>
      <c r="DF951" s="25"/>
      <c r="DG951" s="25"/>
      <c r="DH951" s="25"/>
    </row>
    <row r="952" spans="1:112" s="223" customFormat="1">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25"/>
      <c r="BV952" s="25"/>
      <c r="BW952" s="25"/>
      <c r="BX952" s="25"/>
      <c r="BY952" s="25"/>
      <c r="BZ952" s="25"/>
      <c r="CA952" s="25"/>
      <c r="CB952" s="25"/>
      <c r="CC952" s="25"/>
      <c r="CD952" s="25"/>
      <c r="CE952" s="25"/>
      <c r="CF952" s="25"/>
      <c r="CG952" s="25"/>
      <c r="CH952" s="25"/>
      <c r="CI952" s="25"/>
      <c r="CJ952" s="25"/>
      <c r="CK952" s="25"/>
      <c r="CL952" s="25"/>
      <c r="CM952" s="25"/>
      <c r="CN952" s="25"/>
      <c r="CO952" s="25"/>
      <c r="CP952" s="25"/>
      <c r="CQ952" s="25"/>
      <c r="CR952" s="25"/>
      <c r="CS952" s="25"/>
      <c r="CT952" s="25"/>
      <c r="CU952" s="25"/>
      <c r="CV952" s="25"/>
      <c r="CW952" s="25"/>
      <c r="CX952" s="25"/>
      <c r="CY952" s="25"/>
      <c r="CZ952" s="25"/>
      <c r="DA952" s="25"/>
      <c r="DB952" s="25"/>
      <c r="DC952" s="25"/>
      <c r="DD952" s="25"/>
      <c r="DE952" s="25"/>
      <c r="DF952" s="25"/>
      <c r="DG952" s="25"/>
      <c r="DH952" s="25"/>
    </row>
    <row r="953" spans="1:112" s="223" customFormat="1">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25"/>
      <c r="BV953" s="25"/>
      <c r="BW953" s="25"/>
      <c r="BX953" s="25"/>
      <c r="BY953" s="25"/>
      <c r="BZ953" s="25"/>
      <c r="CA953" s="25"/>
      <c r="CB953" s="25"/>
      <c r="CC953" s="25"/>
      <c r="CD953" s="25"/>
      <c r="CE953" s="25"/>
      <c r="CF953" s="25"/>
      <c r="CG953" s="25"/>
      <c r="CH953" s="25"/>
      <c r="CI953" s="25"/>
      <c r="CJ953" s="25"/>
      <c r="CK953" s="25"/>
      <c r="CL953" s="25"/>
      <c r="CM953" s="25"/>
      <c r="CN953" s="25"/>
      <c r="CO953" s="25"/>
      <c r="CP953" s="25"/>
      <c r="CQ953" s="25"/>
      <c r="CR953" s="25"/>
      <c r="CS953" s="25"/>
      <c r="CT953" s="25"/>
      <c r="CU953" s="25"/>
      <c r="CV953" s="25"/>
      <c r="CW953" s="25"/>
      <c r="CX953" s="25"/>
      <c r="CY953" s="25"/>
      <c r="CZ953" s="25"/>
      <c r="DA953" s="25"/>
      <c r="DB953" s="25"/>
      <c r="DC953" s="25"/>
      <c r="DD953" s="25"/>
      <c r="DE953" s="25"/>
      <c r="DF953" s="25"/>
      <c r="DG953" s="25"/>
      <c r="DH953" s="25"/>
    </row>
    <row r="954" spans="1:112" s="223" customFormat="1">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25"/>
      <c r="BV954" s="25"/>
      <c r="BW954" s="25"/>
      <c r="BX954" s="25"/>
      <c r="BY954" s="25"/>
      <c r="BZ954" s="25"/>
      <c r="CA954" s="25"/>
      <c r="CB954" s="25"/>
      <c r="CC954" s="25"/>
      <c r="CD954" s="25"/>
      <c r="CE954" s="25"/>
      <c r="CF954" s="25"/>
      <c r="CG954" s="25"/>
      <c r="CH954" s="25"/>
      <c r="CI954" s="25"/>
      <c r="CJ954" s="25"/>
      <c r="CK954" s="25"/>
      <c r="CL954" s="25"/>
      <c r="CM954" s="25"/>
      <c r="CN954" s="25"/>
      <c r="CO954" s="25"/>
      <c r="CP954" s="25"/>
      <c r="CQ954" s="25"/>
      <c r="CR954" s="25"/>
      <c r="CS954" s="25"/>
      <c r="CT954" s="25"/>
      <c r="CU954" s="25"/>
      <c r="CV954" s="25"/>
      <c r="CW954" s="25"/>
      <c r="CX954" s="25"/>
      <c r="CY954" s="25"/>
      <c r="CZ954" s="25"/>
      <c r="DA954" s="25"/>
      <c r="DB954" s="25"/>
      <c r="DC954" s="25"/>
      <c r="DD954" s="25"/>
      <c r="DE954" s="25"/>
      <c r="DF954" s="25"/>
      <c r="DG954" s="25"/>
      <c r="DH954" s="25"/>
    </row>
    <row r="955" spans="1:112" s="223" customFormat="1">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25"/>
      <c r="BV955" s="25"/>
      <c r="BW955" s="25"/>
      <c r="BX955" s="25"/>
      <c r="BY955" s="25"/>
      <c r="BZ955" s="25"/>
      <c r="CA955" s="25"/>
      <c r="CB955" s="25"/>
      <c r="CC955" s="25"/>
      <c r="CD955" s="25"/>
      <c r="CE955" s="25"/>
      <c r="CF955" s="25"/>
      <c r="CG955" s="25"/>
      <c r="CH955" s="25"/>
      <c r="CI955" s="25"/>
      <c r="CJ955" s="25"/>
      <c r="CK955" s="25"/>
      <c r="CL955" s="25"/>
      <c r="CM955" s="25"/>
      <c r="CN955" s="25"/>
      <c r="CO955" s="25"/>
      <c r="CP955" s="25"/>
      <c r="CQ955" s="25"/>
      <c r="CR955" s="25"/>
      <c r="CS955" s="25"/>
      <c r="CT955" s="25"/>
      <c r="CU955" s="25"/>
      <c r="CV955" s="25"/>
      <c r="CW955" s="25"/>
      <c r="CX955" s="25"/>
      <c r="CY955" s="25"/>
      <c r="CZ955" s="25"/>
      <c r="DA955" s="25"/>
      <c r="DB955" s="25"/>
      <c r="DC955" s="25"/>
      <c r="DD955" s="25"/>
      <c r="DE955" s="25"/>
      <c r="DF955" s="25"/>
      <c r="DG955" s="25"/>
      <c r="DH955" s="25"/>
    </row>
    <row r="956" spans="1:112" s="223" customFormat="1">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c r="CN956" s="25"/>
      <c r="CO956" s="25"/>
      <c r="CP956" s="25"/>
      <c r="CQ956" s="25"/>
      <c r="CR956" s="25"/>
      <c r="CS956" s="25"/>
      <c r="CT956" s="25"/>
      <c r="CU956" s="25"/>
      <c r="CV956" s="25"/>
      <c r="CW956" s="25"/>
      <c r="CX956" s="25"/>
      <c r="CY956" s="25"/>
      <c r="CZ956" s="25"/>
      <c r="DA956" s="25"/>
      <c r="DB956" s="25"/>
      <c r="DC956" s="25"/>
      <c r="DD956" s="25"/>
      <c r="DE956" s="25"/>
      <c r="DF956" s="25"/>
      <c r="DG956" s="25"/>
      <c r="DH956" s="25"/>
    </row>
    <row r="957" spans="1:112" s="223" customFormat="1">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c r="CA957" s="25"/>
      <c r="CB957" s="25"/>
      <c r="CC957" s="25"/>
      <c r="CD957" s="25"/>
      <c r="CE957" s="25"/>
      <c r="CF957" s="25"/>
      <c r="CG957" s="25"/>
      <c r="CH957" s="25"/>
      <c r="CI957" s="25"/>
      <c r="CJ957" s="25"/>
      <c r="CK957" s="25"/>
      <c r="CL957" s="25"/>
      <c r="CM957" s="25"/>
      <c r="CN957" s="25"/>
      <c r="CO957" s="25"/>
      <c r="CP957" s="25"/>
      <c r="CQ957" s="25"/>
      <c r="CR957" s="25"/>
      <c r="CS957" s="25"/>
      <c r="CT957" s="25"/>
      <c r="CU957" s="25"/>
      <c r="CV957" s="25"/>
      <c r="CW957" s="25"/>
      <c r="CX957" s="25"/>
      <c r="CY957" s="25"/>
      <c r="CZ957" s="25"/>
      <c r="DA957" s="25"/>
      <c r="DB957" s="25"/>
      <c r="DC957" s="25"/>
      <c r="DD957" s="25"/>
      <c r="DE957" s="25"/>
      <c r="DF957" s="25"/>
      <c r="DG957" s="25"/>
      <c r="DH957" s="25"/>
    </row>
    <row r="958" spans="1:112" s="223" customFormat="1">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25"/>
    </row>
    <row r="959" spans="1:112" s="223" customFormat="1">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c r="CA959" s="25"/>
      <c r="CB959" s="25"/>
      <c r="CC959" s="25"/>
      <c r="CD959" s="25"/>
      <c r="CE959" s="25"/>
      <c r="CF959" s="25"/>
      <c r="CG959" s="25"/>
      <c r="CH959" s="25"/>
      <c r="CI959" s="25"/>
      <c r="CJ959" s="25"/>
      <c r="CK959" s="25"/>
      <c r="CL959" s="25"/>
      <c r="CM959" s="25"/>
      <c r="CN959" s="25"/>
      <c r="CO959" s="25"/>
      <c r="CP959" s="25"/>
      <c r="CQ959" s="25"/>
      <c r="CR959" s="25"/>
      <c r="CS959" s="25"/>
      <c r="CT959" s="25"/>
      <c r="CU959" s="25"/>
      <c r="CV959" s="25"/>
      <c r="CW959" s="25"/>
      <c r="CX959" s="25"/>
      <c r="CY959" s="25"/>
      <c r="CZ959" s="25"/>
      <c r="DA959" s="25"/>
      <c r="DB959" s="25"/>
      <c r="DC959" s="25"/>
      <c r="DD959" s="25"/>
      <c r="DE959" s="25"/>
      <c r="DF959" s="25"/>
      <c r="DG959" s="25"/>
      <c r="DH959" s="25"/>
    </row>
    <row r="960" spans="1:112" s="223" customFormat="1">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c r="CD960" s="25"/>
      <c r="CE960" s="25"/>
      <c r="CF960" s="25"/>
      <c r="CG960" s="25"/>
      <c r="CH960" s="25"/>
      <c r="CI960" s="25"/>
      <c r="CJ960" s="25"/>
      <c r="CK960" s="25"/>
      <c r="CL960" s="25"/>
      <c r="CM960" s="25"/>
      <c r="CN960" s="25"/>
      <c r="CO960" s="25"/>
      <c r="CP960" s="25"/>
      <c r="CQ960" s="25"/>
      <c r="CR960" s="25"/>
      <c r="CS960" s="25"/>
      <c r="CT960" s="25"/>
      <c r="CU960" s="25"/>
      <c r="CV960" s="25"/>
      <c r="CW960" s="25"/>
      <c r="CX960" s="25"/>
      <c r="CY960" s="25"/>
      <c r="CZ960" s="25"/>
      <c r="DA960" s="25"/>
      <c r="DB960" s="25"/>
      <c r="DC960" s="25"/>
      <c r="DD960" s="25"/>
      <c r="DE960" s="25"/>
      <c r="DF960" s="25"/>
      <c r="DG960" s="25"/>
      <c r="DH960" s="25"/>
    </row>
    <row r="961" spans="1:112" s="223" customFormat="1">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25"/>
      <c r="BV961" s="25"/>
      <c r="BW961" s="25"/>
      <c r="BX961" s="25"/>
      <c r="BY961" s="25"/>
      <c r="BZ961" s="25"/>
      <c r="CA961" s="25"/>
      <c r="CB961" s="25"/>
      <c r="CC961" s="25"/>
      <c r="CD961" s="25"/>
      <c r="CE961" s="25"/>
      <c r="CF961" s="25"/>
      <c r="CG961" s="25"/>
      <c r="CH961" s="25"/>
      <c r="CI961" s="25"/>
      <c r="CJ961" s="25"/>
      <c r="CK961" s="25"/>
      <c r="CL961" s="25"/>
      <c r="CM961" s="25"/>
      <c r="CN961" s="25"/>
      <c r="CO961" s="25"/>
      <c r="CP961" s="25"/>
      <c r="CQ961" s="25"/>
      <c r="CR961" s="25"/>
      <c r="CS961" s="25"/>
      <c r="CT961" s="25"/>
      <c r="CU961" s="25"/>
      <c r="CV961" s="25"/>
      <c r="CW961" s="25"/>
      <c r="CX961" s="25"/>
      <c r="CY961" s="25"/>
      <c r="CZ961" s="25"/>
      <c r="DA961" s="25"/>
      <c r="DB961" s="25"/>
      <c r="DC961" s="25"/>
      <c r="DD961" s="25"/>
      <c r="DE961" s="25"/>
      <c r="DF961" s="25"/>
      <c r="DG961" s="25"/>
      <c r="DH961" s="25"/>
    </row>
    <row r="962" spans="1:112" s="223" customFormat="1">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c r="CD962" s="25"/>
      <c r="CE962" s="25"/>
      <c r="CF962" s="25"/>
      <c r="CG962" s="25"/>
      <c r="CH962" s="25"/>
      <c r="CI962" s="25"/>
      <c r="CJ962" s="25"/>
      <c r="CK962" s="25"/>
      <c r="CL962" s="25"/>
      <c r="CM962" s="25"/>
      <c r="CN962" s="25"/>
      <c r="CO962" s="25"/>
      <c r="CP962" s="25"/>
      <c r="CQ962" s="25"/>
      <c r="CR962" s="25"/>
      <c r="CS962" s="25"/>
      <c r="CT962" s="25"/>
      <c r="CU962" s="25"/>
      <c r="CV962" s="25"/>
      <c r="CW962" s="25"/>
      <c r="CX962" s="25"/>
      <c r="CY962" s="25"/>
      <c r="CZ962" s="25"/>
      <c r="DA962" s="25"/>
      <c r="DB962" s="25"/>
      <c r="DC962" s="25"/>
      <c r="DD962" s="25"/>
      <c r="DE962" s="25"/>
      <c r="DF962" s="25"/>
      <c r="DG962" s="25"/>
      <c r="DH962" s="25"/>
    </row>
    <row r="963" spans="1:112" s="223" customFormat="1">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c r="BX963" s="25"/>
      <c r="BY963" s="25"/>
      <c r="BZ963" s="25"/>
      <c r="CA963" s="25"/>
      <c r="CB963" s="25"/>
      <c r="CC963" s="25"/>
      <c r="CD963" s="25"/>
      <c r="CE963" s="25"/>
      <c r="CF963" s="25"/>
      <c r="CG963" s="25"/>
      <c r="CH963" s="25"/>
      <c r="CI963" s="25"/>
      <c r="CJ963" s="25"/>
      <c r="CK963" s="25"/>
      <c r="CL963" s="25"/>
      <c r="CM963" s="25"/>
      <c r="CN963" s="25"/>
      <c r="CO963" s="25"/>
      <c r="CP963" s="25"/>
      <c r="CQ963" s="25"/>
      <c r="CR963" s="25"/>
      <c r="CS963" s="25"/>
      <c r="CT963" s="25"/>
      <c r="CU963" s="25"/>
      <c r="CV963" s="25"/>
      <c r="CW963" s="25"/>
      <c r="CX963" s="25"/>
      <c r="CY963" s="25"/>
      <c r="CZ963" s="25"/>
      <c r="DA963" s="25"/>
      <c r="DB963" s="25"/>
      <c r="DC963" s="25"/>
      <c r="DD963" s="25"/>
      <c r="DE963" s="25"/>
      <c r="DF963" s="25"/>
      <c r="DG963" s="25"/>
      <c r="DH963" s="25"/>
    </row>
    <row r="964" spans="1:112" s="223" customFormat="1">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25"/>
      <c r="BV964" s="25"/>
      <c r="BW964" s="25"/>
      <c r="BX964" s="25"/>
      <c r="BY964" s="25"/>
      <c r="BZ964" s="25"/>
      <c r="CA964" s="25"/>
      <c r="CB964" s="25"/>
      <c r="CC964" s="25"/>
      <c r="CD964" s="25"/>
      <c r="CE964" s="25"/>
      <c r="CF964" s="25"/>
      <c r="CG964" s="25"/>
      <c r="CH964" s="25"/>
      <c r="CI964" s="25"/>
      <c r="CJ964" s="25"/>
      <c r="CK964" s="25"/>
      <c r="CL964" s="25"/>
      <c r="CM964" s="25"/>
      <c r="CN964" s="25"/>
      <c r="CO964" s="25"/>
      <c r="CP964" s="25"/>
      <c r="CQ964" s="25"/>
      <c r="CR964" s="25"/>
      <c r="CS964" s="25"/>
      <c r="CT964" s="25"/>
      <c r="CU964" s="25"/>
      <c r="CV964" s="25"/>
      <c r="CW964" s="25"/>
      <c r="CX964" s="25"/>
      <c r="CY964" s="25"/>
      <c r="CZ964" s="25"/>
      <c r="DA964" s="25"/>
      <c r="DB964" s="25"/>
      <c r="DC964" s="25"/>
      <c r="DD964" s="25"/>
      <c r="DE964" s="25"/>
      <c r="DF964" s="25"/>
      <c r="DG964" s="25"/>
      <c r="DH964" s="25"/>
    </row>
    <row r="965" spans="1:112" s="223" customFormat="1">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25"/>
      <c r="BV965" s="25"/>
      <c r="BW965" s="25"/>
      <c r="BX965" s="25"/>
      <c r="BY965" s="25"/>
      <c r="BZ965" s="25"/>
      <c r="CA965" s="25"/>
      <c r="CB965" s="25"/>
      <c r="CC965" s="25"/>
      <c r="CD965" s="25"/>
      <c r="CE965" s="25"/>
      <c r="CF965" s="25"/>
      <c r="CG965" s="25"/>
      <c r="CH965" s="25"/>
      <c r="CI965" s="25"/>
      <c r="CJ965" s="25"/>
      <c r="CK965" s="25"/>
      <c r="CL965" s="25"/>
      <c r="CM965" s="25"/>
      <c r="CN965" s="25"/>
      <c r="CO965" s="25"/>
      <c r="CP965" s="25"/>
      <c r="CQ965" s="25"/>
      <c r="CR965" s="25"/>
      <c r="CS965" s="25"/>
      <c r="CT965" s="25"/>
      <c r="CU965" s="25"/>
      <c r="CV965" s="25"/>
      <c r="CW965" s="25"/>
      <c r="CX965" s="25"/>
      <c r="CY965" s="25"/>
      <c r="CZ965" s="25"/>
      <c r="DA965" s="25"/>
      <c r="DB965" s="25"/>
      <c r="DC965" s="25"/>
      <c r="DD965" s="25"/>
      <c r="DE965" s="25"/>
      <c r="DF965" s="25"/>
      <c r="DG965" s="25"/>
      <c r="DH965" s="25"/>
    </row>
    <row r="966" spans="1:112" s="223" customFormat="1">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c r="CN966" s="25"/>
      <c r="CO966" s="25"/>
      <c r="CP966" s="25"/>
      <c r="CQ966" s="25"/>
      <c r="CR966" s="25"/>
      <c r="CS966" s="25"/>
      <c r="CT966" s="25"/>
      <c r="CU966" s="25"/>
      <c r="CV966" s="25"/>
      <c r="CW966" s="25"/>
      <c r="CX966" s="25"/>
      <c r="CY966" s="25"/>
      <c r="CZ966" s="25"/>
      <c r="DA966" s="25"/>
      <c r="DB966" s="25"/>
      <c r="DC966" s="25"/>
      <c r="DD966" s="25"/>
      <c r="DE966" s="25"/>
      <c r="DF966" s="25"/>
      <c r="DG966" s="25"/>
      <c r="DH966" s="25"/>
    </row>
    <row r="967" spans="1:112" s="223" customFormat="1">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c r="CA967" s="25"/>
      <c r="CB967" s="25"/>
      <c r="CC967" s="25"/>
      <c r="CD967" s="25"/>
      <c r="CE967" s="25"/>
      <c r="CF967" s="25"/>
      <c r="CG967" s="25"/>
      <c r="CH967" s="25"/>
      <c r="CI967" s="25"/>
      <c r="CJ967" s="25"/>
      <c r="CK967" s="25"/>
      <c r="CL967" s="25"/>
      <c r="CM967" s="25"/>
      <c r="CN967" s="25"/>
      <c r="CO967" s="25"/>
      <c r="CP967" s="25"/>
      <c r="CQ967" s="25"/>
      <c r="CR967" s="25"/>
      <c r="CS967" s="25"/>
      <c r="CT967" s="25"/>
      <c r="CU967" s="25"/>
      <c r="CV967" s="25"/>
      <c r="CW967" s="25"/>
      <c r="CX967" s="25"/>
      <c r="CY967" s="25"/>
      <c r="CZ967" s="25"/>
      <c r="DA967" s="25"/>
      <c r="DB967" s="25"/>
      <c r="DC967" s="25"/>
      <c r="DD967" s="25"/>
      <c r="DE967" s="25"/>
      <c r="DF967" s="25"/>
      <c r="DG967" s="25"/>
      <c r="DH967" s="25"/>
    </row>
    <row r="968" spans="1:112" s="223" customFormat="1">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c r="CA968" s="25"/>
      <c r="CB968" s="25"/>
      <c r="CC968" s="25"/>
      <c r="CD968" s="25"/>
      <c r="CE968" s="25"/>
      <c r="CF968" s="25"/>
      <c r="CG968" s="25"/>
      <c r="CH968" s="25"/>
      <c r="CI968" s="25"/>
      <c r="CJ968" s="25"/>
      <c r="CK968" s="25"/>
      <c r="CL968" s="25"/>
      <c r="CM968" s="25"/>
      <c r="CN968" s="25"/>
      <c r="CO968" s="25"/>
      <c r="CP968" s="25"/>
      <c r="CQ968" s="25"/>
      <c r="CR968" s="25"/>
      <c r="CS968" s="25"/>
      <c r="CT968" s="25"/>
      <c r="CU968" s="25"/>
      <c r="CV968" s="25"/>
      <c r="CW968" s="25"/>
      <c r="CX968" s="25"/>
      <c r="CY968" s="25"/>
      <c r="CZ968" s="25"/>
      <c r="DA968" s="25"/>
      <c r="DB968" s="25"/>
      <c r="DC968" s="25"/>
      <c r="DD968" s="25"/>
      <c r="DE968" s="25"/>
      <c r="DF968" s="25"/>
      <c r="DG968" s="25"/>
      <c r="DH968" s="25"/>
    </row>
    <row r="969" spans="1:112" s="223" customFormat="1">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25"/>
      <c r="BV969" s="25"/>
      <c r="BW969" s="25"/>
      <c r="BX969" s="25"/>
      <c r="BY969" s="25"/>
      <c r="BZ969" s="25"/>
      <c r="CA969" s="25"/>
      <c r="CB969" s="25"/>
      <c r="CC969" s="25"/>
      <c r="CD969" s="25"/>
      <c r="CE969" s="25"/>
      <c r="CF969" s="25"/>
      <c r="CG969" s="25"/>
      <c r="CH969" s="25"/>
      <c r="CI969" s="25"/>
      <c r="CJ969" s="25"/>
      <c r="CK969" s="25"/>
      <c r="CL969" s="25"/>
      <c r="CM969" s="25"/>
      <c r="CN969" s="25"/>
      <c r="CO969" s="25"/>
      <c r="CP969" s="25"/>
      <c r="CQ969" s="25"/>
      <c r="CR969" s="25"/>
      <c r="CS969" s="25"/>
      <c r="CT969" s="25"/>
      <c r="CU969" s="25"/>
      <c r="CV969" s="25"/>
      <c r="CW969" s="25"/>
      <c r="CX969" s="25"/>
      <c r="CY969" s="25"/>
      <c r="CZ969" s="25"/>
      <c r="DA969" s="25"/>
      <c r="DB969" s="25"/>
      <c r="DC969" s="25"/>
      <c r="DD969" s="25"/>
      <c r="DE969" s="25"/>
      <c r="DF969" s="25"/>
      <c r="DG969" s="25"/>
      <c r="DH969" s="25"/>
    </row>
    <row r="970" spans="1:112" s="223" customFormat="1">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c r="CA970" s="25"/>
      <c r="CB970" s="25"/>
      <c r="CC970" s="25"/>
      <c r="CD970" s="25"/>
      <c r="CE970" s="25"/>
      <c r="CF970" s="25"/>
      <c r="CG970" s="25"/>
      <c r="CH970" s="25"/>
      <c r="CI970" s="25"/>
      <c r="CJ970" s="25"/>
      <c r="CK970" s="25"/>
      <c r="CL970" s="25"/>
      <c r="CM970" s="25"/>
      <c r="CN970" s="25"/>
      <c r="CO970" s="25"/>
      <c r="CP970" s="25"/>
      <c r="CQ970" s="25"/>
      <c r="CR970" s="25"/>
      <c r="CS970" s="25"/>
      <c r="CT970" s="25"/>
      <c r="CU970" s="25"/>
      <c r="CV970" s="25"/>
      <c r="CW970" s="25"/>
      <c r="CX970" s="25"/>
      <c r="CY970" s="25"/>
      <c r="CZ970" s="25"/>
      <c r="DA970" s="25"/>
      <c r="DB970" s="25"/>
      <c r="DC970" s="25"/>
      <c r="DD970" s="25"/>
      <c r="DE970" s="25"/>
      <c r="DF970" s="25"/>
      <c r="DG970" s="25"/>
      <c r="DH970" s="25"/>
    </row>
    <row r="971" spans="1:112" s="223" customFormat="1">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25"/>
      <c r="BV971" s="25"/>
      <c r="BW971" s="25"/>
      <c r="BX971" s="25"/>
      <c r="BY971" s="25"/>
      <c r="BZ971" s="25"/>
      <c r="CA971" s="25"/>
      <c r="CB971" s="25"/>
      <c r="CC971" s="25"/>
      <c r="CD971" s="25"/>
      <c r="CE971" s="25"/>
      <c r="CF971" s="25"/>
      <c r="CG971" s="25"/>
      <c r="CH971" s="25"/>
      <c r="CI971" s="25"/>
      <c r="CJ971" s="25"/>
      <c r="CK971" s="25"/>
      <c r="CL971" s="25"/>
      <c r="CM971" s="25"/>
      <c r="CN971" s="25"/>
      <c r="CO971" s="25"/>
      <c r="CP971" s="25"/>
      <c r="CQ971" s="25"/>
      <c r="CR971" s="25"/>
      <c r="CS971" s="25"/>
      <c r="CT971" s="25"/>
      <c r="CU971" s="25"/>
      <c r="CV971" s="25"/>
      <c r="CW971" s="25"/>
      <c r="CX971" s="25"/>
      <c r="CY971" s="25"/>
      <c r="CZ971" s="25"/>
      <c r="DA971" s="25"/>
      <c r="DB971" s="25"/>
      <c r="DC971" s="25"/>
      <c r="DD971" s="25"/>
      <c r="DE971" s="25"/>
      <c r="DF971" s="25"/>
      <c r="DG971" s="25"/>
      <c r="DH971" s="25"/>
    </row>
    <row r="972" spans="1:112" s="223" customFormat="1">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25"/>
      <c r="BV972" s="25"/>
      <c r="BW972" s="25"/>
      <c r="BX972" s="25"/>
      <c r="BY972" s="25"/>
      <c r="BZ972" s="25"/>
      <c r="CA972" s="25"/>
      <c r="CB972" s="25"/>
      <c r="CC972" s="25"/>
      <c r="CD972" s="25"/>
      <c r="CE972" s="25"/>
      <c r="CF972" s="25"/>
      <c r="CG972" s="25"/>
      <c r="CH972" s="25"/>
      <c r="CI972" s="25"/>
      <c r="CJ972" s="25"/>
      <c r="CK972" s="25"/>
      <c r="CL972" s="25"/>
      <c r="CM972" s="25"/>
      <c r="CN972" s="25"/>
      <c r="CO972" s="25"/>
      <c r="CP972" s="25"/>
      <c r="CQ972" s="25"/>
      <c r="CR972" s="25"/>
      <c r="CS972" s="25"/>
      <c r="CT972" s="25"/>
      <c r="CU972" s="25"/>
      <c r="CV972" s="25"/>
      <c r="CW972" s="25"/>
      <c r="CX972" s="25"/>
      <c r="CY972" s="25"/>
      <c r="CZ972" s="25"/>
      <c r="DA972" s="25"/>
      <c r="DB972" s="25"/>
      <c r="DC972" s="25"/>
      <c r="DD972" s="25"/>
      <c r="DE972" s="25"/>
      <c r="DF972" s="25"/>
      <c r="DG972" s="25"/>
      <c r="DH972" s="25"/>
    </row>
    <row r="973" spans="1:112" s="223" customFormat="1">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25"/>
      <c r="BV973" s="25"/>
      <c r="BW973" s="25"/>
      <c r="BX973" s="25"/>
      <c r="BY973" s="25"/>
      <c r="BZ973" s="25"/>
      <c r="CA973" s="25"/>
      <c r="CB973" s="25"/>
      <c r="CC973" s="25"/>
      <c r="CD973" s="25"/>
      <c r="CE973" s="25"/>
      <c r="CF973" s="25"/>
      <c r="CG973" s="25"/>
      <c r="CH973" s="25"/>
      <c r="CI973" s="25"/>
      <c r="CJ973" s="25"/>
      <c r="CK973" s="25"/>
      <c r="CL973" s="25"/>
      <c r="CM973" s="25"/>
      <c r="CN973" s="25"/>
      <c r="CO973" s="25"/>
      <c r="CP973" s="25"/>
      <c r="CQ973" s="25"/>
      <c r="CR973" s="25"/>
      <c r="CS973" s="25"/>
      <c r="CT973" s="25"/>
      <c r="CU973" s="25"/>
      <c r="CV973" s="25"/>
      <c r="CW973" s="25"/>
      <c r="CX973" s="25"/>
      <c r="CY973" s="25"/>
      <c r="CZ973" s="25"/>
      <c r="DA973" s="25"/>
      <c r="DB973" s="25"/>
      <c r="DC973" s="25"/>
      <c r="DD973" s="25"/>
      <c r="DE973" s="25"/>
      <c r="DF973" s="25"/>
      <c r="DG973" s="25"/>
      <c r="DH973" s="25"/>
    </row>
    <row r="974" spans="1:112" s="223" customFormat="1">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c r="CA974" s="25"/>
      <c r="CB974" s="25"/>
      <c r="CC974" s="25"/>
      <c r="CD974" s="25"/>
      <c r="CE974" s="25"/>
      <c r="CF974" s="25"/>
      <c r="CG974" s="25"/>
      <c r="CH974" s="25"/>
      <c r="CI974" s="25"/>
      <c r="CJ974" s="25"/>
      <c r="CK974" s="25"/>
      <c r="CL974" s="25"/>
      <c r="CM974" s="25"/>
      <c r="CN974" s="25"/>
      <c r="CO974" s="25"/>
      <c r="CP974" s="25"/>
      <c r="CQ974" s="25"/>
      <c r="CR974" s="25"/>
      <c r="CS974" s="25"/>
      <c r="CT974" s="25"/>
      <c r="CU974" s="25"/>
      <c r="CV974" s="25"/>
      <c r="CW974" s="25"/>
      <c r="CX974" s="25"/>
      <c r="CY974" s="25"/>
      <c r="CZ974" s="25"/>
      <c r="DA974" s="25"/>
      <c r="DB974" s="25"/>
      <c r="DC974" s="25"/>
      <c r="DD974" s="25"/>
      <c r="DE974" s="25"/>
      <c r="DF974" s="25"/>
      <c r="DG974" s="25"/>
      <c r="DH974" s="25"/>
    </row>
    <row r="975" spans="1:112" s="223" customFormat="1">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25"/>
      <c r="BV975" s="25"/>
      <c r="BW975" s="25"/>
      <c r="BX975" s="25"/>
      <c r="BY975" s="25"/>
      <c r="BZ975" s="25"/>
      <c r="CA975" s="25"/>
      <c r="CB975" s="25"/>
      <c r="CC975" s="25"/>
      <c r="CD975" s="25"/>
      <c r="CE975" s="25"/>
      <c r="CF975" s="25"/>
      <c r="CG975" s="25"/>
      <c r="CH975" s="25"/>
      <c r="CI975" s="25"/>
      <c r="CJ975" s="25"/>
      <c r="CK975" s="25"/>
      <c r="CL975" s="25"/>
      <c r="CM975" s="25"/>
      <c r="CN975" s="25"/>
      <c r="CO975" s="25"/>
      <c r="CP975" s="25"/>
      <c r="CQ975" s="25"/>
      <c r="CR975" s="25"/>
      <c r="CS975" s="25"/>
      <c r="CT975" s="25"/>
      <c r="CU975" s="25"/>
      <c r="CV975" s="25"/>
      <c r="CW975" s="25"/>
      <c r="CX975" s="25"/>
      <c r="CY975" s="25"/>
      <c r="CZ975" s="25"/>
      <c r="DA975" s="25"/>
      <c r="DB975" s="25"/>
      <c r="DC975" s="25"/>
      <c r="DD975" s="25"/>
      <c r="DE975" s="25"/>
      <c r="DF975" s="25"/>
      <c r="DG975" s="25"/>
      <c r="DH975" s="25"/>
    </row>
    <row r="976" spans="1:112" s="223" customFormat="1">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25"/>
      <c r="BV976" s="25"/>
      <c r="BW976" s="25"/>
      <c r="BX976" s="25"/>
      <c r="BY976" s="25"/>
      <c r="BZ976" s="25"/>
      <c r="CA976" s="25"/>
      <c r="CB976" s="25"/>
      <c r="CC976" s="25"/>
      <c r="CD976" s="25"/>
      <c r="CE976" s="25"/>
      <c r="CF976" s="25"/>
      <c r="CG976" s="25"/>
      <c r="CH976" s="25"/>
      <c r="CI976" s="25"/>
      <c r="CJ976" s="25"/>
      <c r="CK976" s="25"/>
      <c r="CL976" s="25"/>
      <c r="CM976" s="25"/>
      <c r="CN976" s="25"/>
      <c r="CO976" s="25"/>
      <c r="CP976" s="25"/>
      <c r="CQ976" s="25"/>
      <c r="CR976" s="25"/>
      <c r="CS976" s="25"/>
      <c r="CT976" s="25"/>
      <c r="CU976" s="25"/>
      <c r="CV976" s="25"/>
      <c r="CW976" s="25"/>
      <c r="CX976" s="25"/>
      <c r="CY976" s="25"/>
      <c r="CZ976" s="25"/>
      <c r="DA976" s="25"/>
      <c r="DB976" s="25"/>
      <c r="DC976" s="25"/>
      <c r="DD976" s="25"/>
      <c r="DE976" s="25"/>
      <c r="DF976" s="25"/>
      <c r="DG976" s="25"/>
      <c r="DH976" s="25"/>
    </row>
    <row r="977" spans="1:112" s="223" customFormat="1">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25"/>
      <c r="BV977" s="25"/>
      <c r="BW977" s="25"/>
      <c r="BX977" s="25"/>
      <c r="BY977" s="25"/>
      <c r="BZ977" s="25"/>
      <c r="CA977" s="25"/>
      <c r="CB977" s="25"/>
      <c r="CC977" s="25"/>
      <c r="CD977" s="25"/>
      <c r="CE977" s="25"/>
      <c r="CF977" s="25"/>
      <c r="CG977" s="25"/>
      <c r="CH977" s="25"/>
      <c r="CI977" s="25"/>
      <c r="CJ977" s="25"/>
      <c r="CK977" s="25"/>
      <c r="CL977" s="25"/>
      <c r="CM977" s="25"/>
      <c r="CN977" s="25"/>
      <c r="CO977" s="25"/>
      <c r="CP977" s="25"/>
      <c r="CQ977" s="25"/>
      <c r="CR977" s="25"/>
      <c r="CS977" s="25"/>
      <c r="CT977" s="25"/>
      <c r="CU977" s="25"/>
      <c r="CV977" s="25"/>
      <c r="CW977" s="25"/>
      <c r="CX977" s="25"/>
      <c r="CY977" s="25"/>
      <c r="CZ977" s="25"/>
      <c r="DA977" s="25"/>
      <c r="DB977" s="25"/>
      <c r="DC977" s="25"/>
      <c r="DD977" s="25"/>
      <c r="DE977" s="25"/>
      <c r="DF977" s="25"/>
      <c r="DG977" s="25"/>
      <c r="DH977" s="25"/>
    </row>
    <row r="978" spans="1:112" s="223" customFormat="1">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25"/>
      <c r="BV978" s="25"/>
      <c r="BW978" s="25"/>
      <c r="BX978" s="25"/>
      <c r="BY978" s="25"/>
      <c r="BZ978" s="25"/>
      <c r="CA978" s="25"/>
      <c r="CB978" s="25"/>
      <c r="CC978" s="25"/>
      <c r="CD978" s="25"/>
      <c r="CE978" s="25"/>
      <c r="CF978" s="25"/>
      <c r="CG978" s="25"/>
      <c r="CH978" s="25"/>
      <c r="CI978" s="25"/>
      <c r="CJ978" s="25"/>
      <c r="CK978" s="25"/>
      <c r="CL978" s="25"/>
      <c r="CM978" s="25"/>
      <c r="CN978" s="25"/>
      <c r="CO978" s="25"/>
      <c r="CP978" s="25"/>
      <c r="CQ978" s="25"/>
      <c r="CR978" s="25"/>
      <c r="CS978" s="25"/>
      <c r="CT978" s="25"/>
      <c r="CU978" s="25"/>
      <c r="CV978" s="25"/>
      <c r="CW978" s="25"/>
      <c r="CX978" s="25"/>
      <c r="CY978" s="25"/>
      <c r="CZ978" s="25"/>
      <c r="DA978" s="25"/>
      <c r="DB978" s="25"/>
      <c r="DC978" s="25"/>
      <c r="DD978" s="25"/>
      <c r="DE978" s="25"/>
      <c r="DF978" s="25"/>
      <c r="DG978" s="25"/>
      <c r="DH978" s="25"/>
    </row>
    <row r="979" spans="1:112" s="223" customFormat="1">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25"/>
      <c r="BY979" s="25"/>
      <c r="BZ979" s="25"/>
      <c r="CA979" s="25"/>
      <c r="CB979" s="25"/>
      <c r="CC979" s="25"/>
      <c r="CD979" s="25"/>
      <c r="CE979" s="25"/>
      <c r="CF979" s="25"/>
      <c r="CG979" s="25"/>
      <c r="CH979" s="25"/>
      <c r="CI979" s="25"/>
      <c r="CJ979" s="25"/>
      <c r="CK979" s="25"/>
      <c r="CL979" s="25"/>
      <c r="CM979" s="25"/>
      <c r="CN979" s="25"/>
      <c r="CO979" s="25"/>
      <c r="CP979" s="25"/>
      <c r="CQ979" s="25"/>
      <c r="CR979" s="25"/>
      <c r="CS979" s="25"/>
      <c r="CT979" s="25"/>
      <c r="CU979" s="25"/>
      <c r="CV979" s="25"/>
      <c r="CW979" s="25"/>
      <c r="CX979" s="25"/>
      <c r="CY979" s="25"/>
      <c r="CZ979" s="25"/>
      <c r="DA979" s="25"/>
      <c r="DB979" s="25"/>
      <c r="DC979" s="25"/>
      <c r="DD979" s="25"/>
      <c r="DE979" s="25"/>
      <c r="DF979" s="25"/>
      <c r="DG979" s="25"/>
      <c r="DH979" s="25"/>
    </row>
    <row r="980" spans="1:112" s="223" customFormat="1">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25"/>
      <c r="BY980" s="25"/>
      <c r="BZ980" s="25"/>
      <c r="CA980" s="25"/>
      <c r="CB980" s="25"/>
      <c r="CC980" s="25"/>
      <c r="CD980" s="25"/>
      <c r="CE980" s="25"/>
      <c r="CF980" s="25"/>
      <c r="CG980" s="25"/>
      <c r="CH980" s="25"/>
      <c r="CI980" s="25"/>
      <c r="CJ980" s="25"/>
      <c r="CK980" s="25"/>
      <c r="CL980" s="25"/>
      <c r="CM980" s="25"/>
      <c r="CN980" s="25"/>
      <c r="CO980" s="25"/>
      <c r="CP980" s="25"/>
      <c r="CQ980" s="25"/>
      <c r="CR980" s="25"/>
      <c r="CS980" s="25"/>
      <c r="CT980" s="25"/>
      <c r="CU980" s="25"/>
      <c r="CV980" s="25"/>
      <c r="CW980" s="25"/>
      <c r="CX980" s="25"/>
      <c r="CY980" s="25"/>
      <c r="CZ980" s="25"/>
      <c r="DA980" s="25"/>
      <c r="DB980" s="25"/>
      <c r="DC980" s="25"/>
      <c r="DD980" s="25"/>
      <c r="DE980" s="25"/>
      <c r="DF980" s="25"/>
      <c r="DG980" s="25"/>
      <c r="DH980" s="25"/>
    </row>
    <row r="981" spans="1:112" s="223" customFormat="1">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25"/>
      <c r="BY981" s="25"/>
      <c r="BZ981" s="25"/>
      <c r="CA981" s="25"/>
      <c r="CB981" s="25"/>
      <c r="CC981" s="25"/>
      <c r="CD981" s="25"/>
      <c r="CE981" s="25"/>
      <c r="CF981" s="25"/>
      <c r="CG981" s="25"/>
      <c r="CH981" s="25"/>
      <c r="CI981" s="25"/>
      <c r="CJ981" s="25"/>
      <c r="CK981" s="25"/>
      <c r="CL981" s="25"/>
      <c r="CM981" s="25"/>
      <c r="CN981" s="25"/>
      <c r="CO981" s="25"/>
      <c r="CP981" s="25"/>
      <c r="CQ981" s="25"/>
      <c r="CR981" s="25"/>
      <c r="CS981" s="25"/>
      <c r="CT981" s="25"/>
      <c r="CU981" s="25"/>
      <c r="CV981" s="25"/>
      <c r="CW981" s="25"/>
      <c r="CX981" s="25"/>
      <c r="CY981" s="25"/>
      <c r="CZ981" s="25"/>
      <c r="DA981" s="25"/>
      <c r="DB981" s="25"/>
      <c r="DC981" s="25"/>
      <c r="DD981" s="25"/>
      <c r="DE981" s="25"/>
      <c r="DF981" s="25"/>
      <c r="DG981" s="25"/>
      <c r="DH981" s="25"/>
    </row>
    <row r="982" spans="1:112" s="223" customFormat="1">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c r="CA982" s="25"/>
      <c r="CB982" s="25"/>
      <c r="CC982" s="25"/>
      <c r="CD982" s="25"/>
      <c r="CE982" s="25"/>
      <c r="CF982" s="25"/>
      <c r="CG982" s="25"/>
      <c r="CH982" s="25"/>
      <c r="CI982" s="25"/>
      <c r="CJ982" s="25"/>
      <c r="CK982" s="25"/>
      <c r="CL982" s="25"/>
      <c r="CM982" s="25"/>
      <c r="CN982" s="25"/>
      <c r="CO982" s="25"/>
      <c r="CP982" s="25"/>
      <c r="CQ982" s="25"/>
      <c r="CR982" s="25"/>
      <c r="CS982" s="25"/>
      <c r="CT982" s="25"/>
      <c r="CU982" s="25"/>
      <c r="CV982" s="25"/>
      <c r="CW982" s="25"/>
      <c r="CX982" s="25"/>
      <c r="CY982" s="25"/>
      <c r="CZ982" s="25"/>
      <c r="DA982" s="25"/>
      <c r="DB982" s="25"/>
      <c r="DC982" s="25"/>
      <c r="DD982" s="25"/>
      <c r="DE982" s="25"/>
      <c r="DF982" s="25"/>
      <c r="DG982" s="25"/>
      <c r="DH982" s="25"/>
    </row>
    <row r="983" spans="1:112" s="223" customFormat="1">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25"/>
      <c r="BY983" s="25"/>
      <c r="BZ983" s="25"/>
      <c r="CA983" s="25"/>
      <c r="CB983" s="25"/>
      <c r="CC983" s="25"/>
      <c r="CD983" s="25"/>
      <c r="CE983" s="25"/>
      <c r="CF983" s="25"/>
      <c r="CG983" s="25"/>
      <c r="CH983" s="25"/>
      <c r="CI983" s="25"/>
      <c r="CJ983" s="25"/>
      <c r="CK983" s="25"/>
      <c r="CL983" s="25"/>
      <c r="CM983" s="25"/>
      <c r="CN983" s="25"/>
      <c r="CO983" s="25"/>
      <c r="CP983" s="25"/>
      <c r="CQ983" s="25"/>
      <c r="CR983" s="25"/>
      <c r="CS983" s="25"/>
      <c r="CT983" s="25"/>
      <c r="CU983" s="25"/>
      <c r="CV983" s="25"/>
      <c r="CW983" s="25"/>
      <c r="CX983" s="25"/>
      <c r="CY983" s="25"/>
      <c r="CZ983" s="25"/>
      <c r="DA983" s="25"/>
      <c r="DB983" s="25"/>
      <c r="DC983" s="25"/>
      <c r="DD983" s="25"/>
      <c r="DE983" s="25"/>
      <c r="DF983" s="25"/>
      <c r="DG983" s="25"/>
      <c r="DH983" s="25"/>
    </row>
    <row r="984" spans="1:112" s="223" customFormat="1">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c r="CA984" s="25"/>
      <c r="CB984" s="25"/>
      <c r="CC984" s="25"/>
      <c r="CD984" s="25"/>
      <c r="CE984" s="25"/>
      <c r="CF984" s="25"/>
      <c r="CG984" s="25"/>
      <c r="CH984" s="25"/>
      <c r="CI984" s="25"/>
      <c r="CJ984" s="25"/>
      <c r="CK984" s="25"/>
      <c r="CL984" s="25"/>
      <c r="CM984" s="25"/>
      <c r="CN984" s="25"/>
      <c r="CO984" s="25"/>
      <c r="CP984" s="25"/>
      <c r="CQ984" s="25"/>
      <c r="CR984" s="25"/>
      <c r="CS984" s="25"/>
      <c r="CT984" s="25"/>
      <c r="CU984" s="25"/>
      <c r="CV984" s="25"/>
      <c r="CW984" s="25"/>
      <c r="CX984" s="25"/>
      <c r="CY984" s="25"/>
      <c r="CZ984" s="25"/>
      <c r="DA984" s="25"/>
      <c r="DB984" s="25"/>
      <c r="DC984" s="25"/>
      <c r="DD984" s="25"/>
      <c r="DE984" s="25"/>
      <c r="DF984" s="25"/>
      <c r="DG984" s="25"/>
      <c r="DH984" s="25"/>
    </row>
    <row r="985" spans="1:112" s="223" customFormat="1">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c r="CA985" s="25"/>
      <c r="CB985" s="25"/>
      <c r="CC985" s="25"/>
      <c r="CD985" s="25"/>
      <c r="CE985" s="25"/>
      <c r="CF985" s="25"/>
      <c r="CG985" s="25"/>
      <c r="CH985" s="25"/>
      <c r="CI985" s="25"/>
      <c r="CJ985" s="25"/>
      <c r="CK985" s="25"/>
      <c r="CL985" s="25"/>
      <c r="CM985" s="25"/>
      <c r="CN985" s="25"/>
      <c r="CO985" s="25"/>
      <c r="CP985" s="25"/>
      <c r="CQ985" s="25"/>
      <c r="CR985" s="25"/>
      <c r="CS985" s="25"/>
      <c r="CT985" s="25"/>
      <c r="CU985" s="25"/>
      <c r="CV985" s="25"/>
      <c r="CW985" s="25"/>
      <c r="CX985" s="25"/>
      <c r="CY985" s="25"/>
      <c r="CZ985" s="25"/>
      <c r="DA985" s="25"/>
      <c r="DB985" s="25"/>
      <c r="DC985" s="25"/>
      <c r="DD985" s="25"/>
      <c r="DE985" s="25"/>
      <c r="DF985" s="25"/>
      <c r="DG985" s="25"/>
      <c r="DH985" s="25"/>
    </row>
    <row r="986" spans="1:112" s="223" customFormat="1">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c r="CA986" s="25"/>
      <c r="CB986" s="25"/>
      <c r="CC986" s="25"/>
      <c r="CD986" s="25"/>
      <c r="CE986" s="25"/>
      <c r="CF986" s="25"/>
      <c r="CG986" s="25"/>
      <c r="CH986" s="25"/>
      <c r="CI986" s="25"/>
      <c r="CJ986" s="25"/>
      <c r="CK986" s="25"/>
      <c r="CL986" s="25"/>
      <c r="CM986" s="25"/>
      <c r="CN986" s="25"/>
      <c r="CO986" s="25"/>
      <c r="CP986" s="25"/>
      <c r="CQ986" s="25"/>
      <c r="CR986" s="25"/>
      <c r="CS986" s="25"/>
      <c r="CT986" s="25"/>
      <c r="CU986" s="25"/>
      <c r="CV986" s="25"/>
      <c r="CW986" s="25"/>
      <c r="CX986" s="25"/>
      <c r="CY986" s="25"/>
      <c r="CZ986" s="25"/>
      <c r="DA986" s="25"/>
      <c r="DB986" s="25"/>
      <c r="DC986" s="25"/>
      <c r="DD986" s="25"/>
      <c r="DE986" s="25"/>
      <c r="DF986" s="25"/>
      <c r="DG986" s="25"/>
      <c r="DH986" s="25"/>
    </row>
    <row r="987" spans="1:112" s="223" customFormat="1">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25"/>
      <c r="BY987" s="25"/>
      <c r="BZ987" s="25"/>
      <c r="CA987" s="25"/>
      <c r="CB987" s="25"/>
      <c r="CC987" s="25"/>
      <c r="CD987" s="25"/>
      <c r="CE987" s="25"/>
      <c r="CF987" s="25"/>
      <c r="CG987" s="25"/>
      <c r="CH987" s="25"/>
      <c r="CI987" s="25"/>
      <c r="CJ987" s="25"/>
      <c r="CK987" s="25"/>
      <c r="CL987" s="25"/>
      <c r="CM987" s="25"/>
      <c r="CN987" s="25"/>
      <c r="CO987" s="25"/>
      <c r="CP987" s="25"/>
      <c r="CQ987" s="25"/>
      <c r="CR987" s="25"/>
      <c r="CS987" s="25"/>
      <c r="CT987" s="25"/>
      <c r="CU987" s="25"/>
      <c r="CV987" s="25"/>
      <c r="CW987" s="25"/>
      <c r="CX987" s="25"/>
      <c r="CY987" s="25"/>
      <c r="CZ987" s="25"/>
      <c r="DA987" s="25"/>
      <c r="DB987" s="25"/>
      <c r="DC987" s="25"/>
      <c r="DD987" s="25"/>
      <c r="DE987" s="25"/>
      <c r="DF987" s="25"/>
      <c r="DG987" s="25"/>
      <c r="DH987" s="25"/>
    </row>
    <row r="988" spans="1:112" s="223" customFormat="1">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25"/>
      <c r="BY988" s="25"/>
      <c r="BZ988" s="25"/>
      <c r="CA988" s="25"/>
      <c r="CB988" s="25"/>
      <c r="CC988" s="25"/>
      <c r="CD988" s="25"/>
      <c r="CE988" s="25"/>
      <c r="CF988" s="25"/>
      <c r="CG988" s="25"/>
      <c r="CH988" s="25"/>
      <c r="CI988" s="25"/>
      <c r="CJ988" s="25"/>
      <c r="CK988" s="25"/>
      <c r="CL988" s="25"/>
      <c r="CM988" s="25"/>
      <c r="CN988" s="25"/>
      <c r="CO988" s="25"/>
      <c r="CP988" s="25"/>
      <c r="CQ988" s="25"/>
      <c r="CR988" s="25"/>
      <c r="CS988" s="25"/>
      <c r="CT988" s="25"/>
      <c r="CU988" s="25"/>
      <c r="CV988" s="25"/>
      <c r="CW988" s="25"/>
      <c r="CX988" s="25"/>
      <c r="CY988" s="25"/>
      <c r="CZ988" s="25"/>
      <c r="DA988" s="25"/>
      <c r="DB988" s="25"/>
      <c r="DC988" s="25"/>
      <c r="DD988" s="25"/>
      <c r="DE988" s="25"/>
      <c r="DF988" s="25"/>
      <c r="DG988" s="25"/>
      <c r="DH988" s="25"/>
    </row>
    <row r="989" spans="1:112" s="223" customFormat="1">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25"/>
      <c r="BV989" s="25"/>
      <c r="BW989" s="25"/>
      <c r="BX989" s="25"/>
      <c r="BY989" s="25"/>
      <c r="BZ989" s="25"/>
      <c r="CA989" s="25"/>
      <c r="CB989" s="25"/>
      <c r="CC989" s="25"/>
      <c r="CD989" s="25"/>
      <c r="CE989" s="25"/>
      <c r="CF989" s="25"/>
      <c r="CG989" s="25"/>
      <c r="CH989" s="25"/>
      <c r="CI989" s="25"/>
      <c r="CJ989" s="25"/>
      <c r="CK989" s="25"/>
      <c r="CL989" s="25"/>
      <c r="CM989" s="25"/>
      <c r="CN989" s="25"/>
      <c r="CO989" s="25"/>
      <c r="CP989" s="25"/>
      <c r="CQ989" s="25"/>
      <c r="CR989" s="25"/>
      <c r="CS989" s="25"/>
      <c r="CT989" s="25"/>
      <c r="CU989" s="25"/>
      <c r="CV989" s="25"/>
      <c r="CW989" s="25"/>
      <c r="CX989" s="25"/>
      <c r="CY989" s="25"/>
      <c r="CZ989" s="25"/>
      <c r="DA989" s="25"/>
      <c r="DB989" s="25"/>
      <c r="DC989" s="25"/>
      <c r="DD989" s="25"/>
      <c r="DE989" s="25"/>
      <c r="DF989" s="25"/>
      <c r="DG989" s="25"/>
      <c r="DH989" s="25"/>
    </row>
    <row r="990" spans="1:112" s="223" customFormat="1">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c r="CD990" s="25"/>
      <c r="CE990" s="25"/>
      <c r="CF990" s="25"/>
      <c r="CG990" s="25"/>
      <c r="CH990" s="25"/>
      <c r="CI990" s="25"/>
      <c r="CJ990" s="25"/>
      <c r="CK990" s="25"/>
      <c r="CL990" s="25"/>
      <c r="CM990" s="25"/>
      <c r="CN990" s="25"/>
      <c r="CO990" s="25"/>
      <c r="CP990" s="25"/>
      <c r="CQ990" s="25"/>
      <c r="CR990" s="25"/>
      <c r="CS990" s="25"/>
      <c r="CT990" s="25"/>
      <c r="CU990" s="25"/>
      <c r="CV990" s="25"/>
      <c r="CW990" s="25"/>
      <c r="CX990" s="25"/>
      <c r="CY990" s="25"/>
      <c r="CZ990" s="25"/>
      <c r="DA990" s="25"/>
      <c r="DB990" s="25"/>
      <c r="DC990" s="25"/>
      <c r="DD990" s="25"/>
      <c r="DE990" s="25"/>
      <c r="DF990" s="25"/>
      <c r="DG990" s="25"/>
      <c r="DH990" s="25"/>
    </row>
    <row r="991" spans="1:112" s="223" customFormat="1">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25"/>
      <c r="BV991" s="25"/>
      <c r="BW991" s="25"/>
      <c r="BX991" s="25"/>
      <c r="BY991" s="25"/>
      <c r="BZ991" s="25"/>
      <c r="CA991" s="25"/>
      <c r="CB991" s="25"/>
      <c r="CC991" s="25"/>
      <c r="CD991" s="25"/>
      <c r="CE991" s="25"/>
      <c r="CF991" s="25"/>
      <c r="CG991" s="25"/>
      <c r="CH991" s="25"/>
      <c r="CI991" s="25"/>
      <c r="CJ991" s="25"/>
      <c r="CK991" s="25"/>
      <c r="CL991" s="25"/>
      <c r="CM991" s="25"/>
      <c r="CN991" s="25"/>
      <c r="CO991" s="25"/>
      <c r="CP991" s="25"/>
      <c r="CQ991" s="25"/>
      <c r="CR991" s="25"/>
      <c r="CS991" s="25"/>
      <c r="CT991" s="25"/>
      <c r="CU991" s="25"/>
      <c r="CV991" s="25"/>
      <c r="CW991" s="25"/>
      <c r="CX991" s="25"/>
      <c r="CY991" s="25"/>
      <c r="CZ991" s="25"/>
      <c r="DA991" s="25"/>
      <c r="DB991" s="25"/>
      <c r="DC991" s="25"/>
      <c r="DD991" s="25"/>
      <c r="DE991" s="25"/>
      <c r="DF991" s="25"/>
      <c r="DG991" s="25"/>
      <c r="DH991" s="25"/>
    </row>
    <row r="992" spans="1:112" s="223" customFormat="1">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25"/>
      <c r="BV992" s="25"/>
      <c r="BW992" s="25"/>
      <c r="BX992" s="25"/>
      <c r="BY992" s="25"/>
      <c r="BZ992" s="25"/>
      <c r="CA992" s="25"/>
      <c r="CB992" s="25"/>
      <c r="CC992" s="25"/>
      <c r="CD992" s="25"/>
      <c r="CE992" s="25"/>
      <c r="CF992" s="25"/>
      <c r="CG992" s="25"/>
      <c r="CH992" s="25"/>
      <c r="CI992" s="25"/>
      <c r="CJ992" s="25"/>
      <c r="CK992" s="25"/>
      <c r="CL992" s="25"/>
      <c r="CM992" s="25"/>
      <c r="CN992" s="25"/>
      <c r="CO992" s="25"/>
      <c r="CP992" s="25"/>
      <c r="CQ992" s="25"/>
      <c r="CR992" s="25"/>
      <c r="CS992" s="25"/>
      <c r="CT992" s="25"/>
      <c r="CU992" s="25"/>
      <c r="CV992" s="25"/>
      <c r="CW992" s="25"/>
      <c r="CX992" s="25"/>
      <c r="CY992" s="25"/>
      <c r="CZ992" s="25"/>
      <c r="DA992" s="25"/>
      <c r="DB992" s="25"/>
      <c r="DC992" s="25"/>
      <c r="DD992" s="25"/>
      <c r="DE992" s="25"/>
      <c r="DF992" s="25"/>
      <c r="DG992" s="25"/>
      <c r="DH992" s="25"/>
    </row>
    <row r="993" spans="1:112" s="223" customFormat="1">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c r="CA993" s="25"/>
      <c r="CB993" s="25"/>
      <c r="CC993" s="25"/>
      <c r="CD993" s="25"/>
      <c r="CE993" s="25"/>
      <c r="CF993" s="25"/>
      <c r="CG993" s="25"/>
      <c r="CH993" s="25"/>
      <c r="CI993" s="25"/>
      <c r="CJ993" s="25"/>
      <c r="CK993" s="25"/>
      <c r="CL993" s="25"/>
      <c r="CM993" s="25"/>
      <c r="CN993" s="25"/>
      <c r="CO993" s="25"/>
      <c r="CP993" s="25"/>
      <c r="CQ993" s="25"/>
      <c r="CR993" s="25"/>
      <c r="CS993" s="25"/>
      <c r="CT993" s="25"/>
      <c r="CU993" s="25"/>
      <c r="CV993" s="25"/>
      <c r="CW993" s="25"/>
      <c r="CX993" s="25"/>
      <c r="CY993" s="25"/>
      <c r="CZ993" s="25"/>
      <c r="DA993" s="25"/>
      <c r="DB993" s="25"/>
      <c r="DC993" s="25"/>
      <c r="DD993" s="25"/>
      <c r="DE993" s="25"/>
      <c r="DF993" s="25"/>
      <c r="DG993" s="25"/>
      <c r="DH993" s="25"/>
    </row>
    <row r="994" spans="1:112" s="223" customFormat="1">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25"/>
      <c r="BV994" s="25"/>
      <c r="BW994" s="25"/>
      <c r="BX994" s="25"/>
      <c r="BY994" s="25"/>
      <c r="BZ994" s="25"/>
      <c r="CA994" s="25"/>
      <c r="CB994" s="25"/>
      <c r="CC994" s="25"/>
      <c r="CD994" s="25"/>
      <c r="CE994" s="25"/>
      <c r="CF994" s="25"/>
      <c r="CG994" s="25"/>
      <c r="CH994" s="25"/>
      <c r="CI994" s="25"/>
      <c r="CJ994" s="25"/>
      <c r="CK994" s="25"/>
      <c r="CL994" s="25"/>
      <c r="CM994" s="25"/>
      <c r="CN994" s="25"/>
      <c r="CO994" s="25"/>
      <c r="CP994" s="25"/>
      <c r="CQ994" s="25"/>
      <c r="CR994" s="25"/>
      <c r="CS994" s="25"/>
      <c r="CT994" s="25"/>
      <c r="CU994" s="25"/>
      <c r="CV994" s="25"/>
      <c r="CW994" s="25"/>
      <c r="CX994" s="25"/>
      <c r="CY994" s="25"/>
      <c r="CZ994" s="25"/>
      <c r="DA994" s="25"/>
      <c r="DB994" s="25"/>
      <c r="DC994" s="25"/>
      <c r="DD994" s="25"/>
      <c r="DE994" s="25"/>
      <c r="DF994" s="25"/>
      <c r="DG994" s="25"/>
      <c r="DH994" s="25"/>
    </row>
    <row r="995" spans="1:112" s="223" customFormat="1">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25"/>
      <c r="BV995" s="25"/>
      <c r="BW995" s="25"/>
      <c r="BX995" s="25"/>
      <c r="BY995" s="25"/>
      <c r="BZ995" s="25"/>
      <c r="CA995" s="25"/>
      <c r="CB995" s="25"/>
      <c r="CC995" s="25"/>
      <c r="CD995" s="25"/>
      <c r="CE995" s="25"/>
      <c r="CF995" s="25"/>
      <c r="CG995" s="25"/>
      <c r="CH995" s="25"/>
      <c r="CI995" s="25"/>
      <c r="CJ995" s="25"/>
      <c r="CK995" s="25"/>
      <c r="CL995" s="25"/>
      <c r="CM995" s="25"/>
      <c r="CN995" s="25"/>
      <c r="CO995" s="25"/>
      <c r="CP995" s="25"/>
      <c r="CQ995" s="25"/>
      <c r="CR995" s="25"/>
      <c r="CS995" s="25"/>
      <c r="CT995" s="25"/>
      <c r="CU995" s="25"/>
      <c r="CV995" s="25"/>
      <c r="CW995" s="25"/>
      <c r="CX995" s="25"/>
      <c r="CY995" s="25"/>
      <c r="CZ995" s="25"/>
      <c r="DA995" s="25"/>
      <c r="DB995" s="25"/>
      <c r="DC995" s="25"/>
      <c r="DD995" s="25"/>
      <c r="DE995" s="25"/>
      <c r="DF995" s="25"/>
      <c r="DG995" s="25"/>
      <c r="DH995" s="25"/>
    </row>
    <row r="996" spans="1:112" s="223" customFormat="1">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25"/>
      <c r="BV996" s="25"/>
      <c r="BW996" s="25"/>
      <c r="BX996" s="25"/>
      <c r="BY996" s="25"/>
      <c r="BZ996" s="25"/>
      <c r="CA996" s="25"/>
      <c r="CB996" s="25"/>
      <c r="CC996" s="25"/>
      <c r="CD996" s="25"/>
      <c r="CE996" s="25"/>
      <c r="CF996" s="25"/>
      <c r="CG996" s="25"/>
      <c r="CH996" s="25"/>
      <c r="CI996" s="25"/>
      <c r="CJ996" s="25"/>
      <c r="CK996" s="25"/>
      <c r="CL996" s="25"/>
      <c r="CM996" s="25"/>
      <c r="CN996" s="25"/>
      <c r="CO996" s="25"/>
      <c r="CP996" s="25"/>
      <c r="CQ996" s="25"/>
      <c r="CR996" s="25"/>
      <c r="CS996" s="25"/>
      <c r="CT996" s="25"/>
      <c r="CU996" s="25"/>
      <c r="CV996" s="25"/>
      <c r="CW996" s="25"/>
      <c r="CX996" s="25"/>
      <c r="CY996" s="25"/>
      <c r="CZ996" s="25"/>
      <c r="DA996" s="25"/>
      <c r="DB996" s="25"/>
      <c r="DC996" s="25"/>
      <c r="DD996" s="25"/>
      <c r="DE996" s="25"/>
      <c r="DF996" s="25"/>
      <c r="DG996" s="25"/>
      <c r="DH996" s="25"/>
    </row>
    <row r="997" spans="1:112" s="223" customFormat="1">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25"/>
      <c r="BV997" s="25"/>
      <c r="BW997" s="25"/>
      <c r="BX997" s="25"/>
      <c r="BY997" s="25"/>
      <c r="BZ997" s="25"/>
      <c r="CA997" s="25"/>
      <c r="CB997" s="25"/>
      <c r="CC997" s="25"/>
      <c r="CD997" s="25"/>
      <c r="CE997" s="25"/>
      <c r="CF997" s="25"/>
      <c r="CG997" s="25"/>
      <c r="CH997" s="25"/>
      <c r="CI997" s="25"/>
      <c r="CJ997" s="25"/>
      <c r="CK997" s="25"/>
      <c r="CL997" s="25"/>
      <c r="CM997" s="25"/>
      <c r="CN997" s="25"/>
      <c r="CO997" s="25"/>
      <c r="CP997" s="25"/>
      <c r="CQ997" s="25"/>
      <c r="CR997" s="25"/>
      <c r="CS997" s="25"/>
      <c r="CT997" s="25"/>
      <c r="CU997" s="25"/>
      <c r="CV997" s="25"/>
      <c r="CW997" s="25"/>
      <c r="CX997" s="25"/>
      <c r="CY997" s="25"/>
      <c r="CZ997" s="25"/>
      <c r="DA997" s="25"/>
      <c r="DB997" s="25"/>
      <c r="DC997" s="25"/>
      <c r="DD997" s="25"/>
      <c r="DE997" s="25"/>
      <c r="DF997" s="25"/>
      <c r="DG997" s="25"/>
      <c r="DH997" s="25"/>
    </row>
    <row r="998" spans="1:112" s="223" customFormat="1">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c r="CD998" s="25"/>
      <c r="CE998" s="25"/>
      <c r="CF998" s="25"/>
      <c r="CG998" s="25"/>
      <c r="CH998" s="25"/>
      <c r="CI998" s="25"/>
      <c r="CJ998" s="25"/>
      <c r="CK998" s="25"/>
      <c r="CL998" s="25"/>
      <c r="CM998" s="25"/>
      <c r="CN998" s="25"/>
      <c r="CO998" s="25"/>
      <c r="CP998" s="25"/>
      <c r="CQ998" s="25"/>
      <c r="CR998" s="25"/>
      <c r="CS998" s="25"/>
      <c r="CT998" s="25"/>
      <c r="CU998" s="25"/>
      <c r="CV998" s="25"/>
      <c r="CW998" s="25"/>
      <c r="CX998" s="25"/>
      <c r="CY998" s="25"/>
      <c r="CZ998" s="25"/>
      <c r="DA998" s="25"/>
      <c r="DB998" s="25"/>
      <c r="DC998" s="25"/>
      <c r="DD998" s="25"/>
      <c r="DE998" s="25"/>
      <c r="DF998" s="25"/>
      <c r="DG998" s="25"/>
      <c r="DH998" s="25"/>
    </row>
    <row r="999" spans="1:112" s="223" customFormat="1">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25"/>
      <c r="BV999" s="25"/>
      <c r="BW999" s="25"/>
      <c r="BX999" s="25"/>
      <c r="BY999" s="25"/>
      <c r="BZ999" s="25"/>
      <c r="CA999" s="25"/>
      <c r="CB999" s="25"/>
      <c r="CC999" s="25"/>
      <c r="CD999" s="25"/>
      <c r="CE999" s="25"/>
      <c r="CF999" s="25"/>
      <c r="CG999" s="25"/>
      <c r="CH999" s="25"/>
      <c r="CI999" s="25"/>
      <c r="CJ999" s="25"/>
      <c r="CK999" s="25"/>
      <c r="CL999" s="25"/>
      <c r="CM999" s="25"/>
      <c r="CN999" s="25"/>
      <c r="CO999" s="25"/>
      <c r="CP999" s="25"/>
      <c r="CQ999" s="25"/>
      <c r="CR999" s="25"/>
      <c r="CS999" s="25"/>
      <c r="CT999" s="25"/>
      <c r="CU999" s="25"/>
      <c r="CV999" s="25"/>
      <c r="CW999" s="25"/>
      <c r="CX999" s="25"/>
      <c r="CY999" s="25"/>
      <c r="CZ999" s="25"/>
      <c r="DA999" s="25"/>
      <c r="DB999" s="25"/>
      <c r="DC999" s="25"/>
      <c r="DD999" s="25"/>
      <c r="DE999" s="25"/>
      <c r="DF999" s="25"/>
      <c r="DG999" s="25"/>
      <c r="DH999" s="25"/>
    </row>
    <row r="1000" spans="1:112" s="223" customFormat="1">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25"/>
      <c r="BV1000" s="25"/>
      <c r="BW1000" s="25"/>
      <c r="BX1000" s="25"/>
      <c r="BY1000" s="25"/>
      <c r="BZ1000" s="25"/>
      <c r="CA1000" s="25"/>
      <c r="CB1000" s="25"/>
      <c r="CC1000" s="25"/>
      <c r="CD1000" s="25"/>
      <c r="CE1000" s="25"/>
      <c r="CF1000" s="25"/>
      <c r="CG1000" s="25"/>
      <c r="CH1000" s="25"/>
      <c r="CI1000" s="25"/>
      <c r="CJ1000" s="25"/>
      <c r="CK1000" s="25"/>
      <c r="CL1000" s="25"/>
      <c r="CM1000" s="25"/>
      <c r="CN1000" s="25"/>
      <c r="CO1000" s="25"/>
      <c r="CP1000" s="25"/>
      <c r="CQ1000" s="25"/>
      <c r="CR1000" s="25"/>
      <c r="CS1000" s="25"/>
      <c r="CT1000" s="25"/>
      <c r="CU1000" s="25"/>
      <c r="CV1000" s="25"/>
      <c r="CW1000" s="25"/>
      <c r="CX1000" s="25"/>
      <c r="CY1000" s="25"/>
      <c r="CZ1000" s="25"/>
      <c r="DA1000" s="25"/>
      <c r="DB1000" s="25"/>
      <c r="DC1000" s="25"/>
      <c r="DD1000" s="25"/>
      <c r="DE1000" s="25"/>
      <c r="DF1000" s="25"/>
      <c r="DG1000" s="25"/>
      <c r="DH1000" s="25"/>
    </row>
    <row r="1001" spans="1:112" s="223" customFormat="1">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c r="CA1001" s="25"/>
      <c r="CB1001" s="25"/>
      <c r="CC1001" s="25"/>
      <c r="CD1001" s="25"/>
      <c r="CE1001" s="25"/>
      <c r="CF1001" s="25"/>
      <c r="CG1001" s="25"/>
      <c r="CH1001" s="25"/>
      <c r="CI1001" s="25"/>
      <c r="CJ1001" s="25"/>
      <c r="CK1001" s="25"/>
      <c r="CL1001" s="25"/>
      <c r="CM1001" s="25"/>
      <c r="CN1001" s="25"/>
      <c r="CO1001" s="25"/>
      <c r="CP1001" s="25"/>
      <c r="CQ1001" s="25"/>
      <c r="CR1001" s="25"/>
      <c r="CS1001" s="25"/>
      <c r="CT1001" s="25"/>
      <c r="CU1001" s="25"/>
      <c r="CV1001" s="25"/>
      <c r="CW1001" s="25"/>
      <c r="CX1001" s="25"/>
      <c r="CY1001" s="25"/>
      <c r="CZ1001" s="25"/>
      <c r="DA1001" s="25"/>
      <c r="DB1001" s="25"/>
      <c r="DC1001" s="25"/>
      <c r="DD1001" s="25"/>
      <c r="DE1001" s="25"/>
      <c r="DF1001" s="25"/>
      <c r="DG1001" s="25"/>
      <c r="DH1001" s="25"/>
    </row>
    <row r="1002" spans="1:112" s="223" customFormat="1">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c r="BV1002" s="25"/>
      <c r="BW1002" s="25"/>
      <c r="BX1002" s="25"/>
      <c r="BY1002" s="25"/>
      <c r="BZ1002" s="25"/>
      <c r="CA1002" s="25"/>
      <c r="CB1002" s="25"/>
      <c r="CC1002" s="25"/>
      <c r="CD1002" s="25"/>
      <c r="CE1002" s="25"/>
      <c r="CF1002" s="25"/>
      <c r="CG1002" s="25"/>
      <c r="CH1002" s="25"/>
      <c r="CI1002" s="25"/>
      <c r="CJ1002" s="25"/>
      <c r="CK1002" s="25"/>
      <c r="CL1002" s="25"/>
      <c r="CM1002" s="25"/>
      <c r="CN1002" s="25"/>
      <c r="CO1002" s="25"/>
      <c r="CP1002" s="25"/>
      <c r="CQ1002" s="25"/>
      <c r="CR1002" s="25"/>
      <c r="CS1002" s="25"/>
      <c r="CT1002" s="25"/>
      <c r="CU1002" s="25"/>
      <c r="CV1002" s="25"/>
      <c r="CW1002" s="25"/>
      <c r="CX1002" s="25"/>
      <c r="CY1002" s="25"/>
      <c r="CZ1002" s="25"/>
      <c r="DA1002" s="25"/>
      <c r="DB1002" s="25"/>
      <c r="DC1002" s="25"/>
      <c r="DD1002" s="25"/>
      <c r="DE1002" s="25"/>
      <c r="DF1002" s="25"/>
      <c r="DG1002" s="25"/>
      <c r="DH1002" s="25"/>
    </row>
    <row r="1003" spans="1:112" s="223" customFormat="1">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25"/>
      <c r="BV1003" s="25"/>
      <c r="BW1003" s="25"/>
      <c r="BX1003" s="25"/>
      <c r="BY1003" s="25"/>
      <c r="BZ1003" s="25"/>
      <c r="CA1003" s="25"/>
      <c r="CB1003" s="25"/>
      <c r="CC1003" s="25"/>
      <c r="CD1003" s="25"/>
      <c r="CE1003" s="25"/>
      <c r="CF1003" s="25"/>
      <c r="CG1003" s="25"/>
      <c r="CH1003" s="25"/>
      <c r="CI1003" s="25"/>
      <c r="CJ1003" s="25"/>
      <c r="CK1003" s="25"/>
      <c r="CL1003" s="25"/>
      <c r="CM1003" s="25"/>
      <c r="CN1003" s="25"/>
      <c r="CO1003" s="25"/>
      <c r="CP1003" s="25"/>
      <c r="CQ1003" s="25"/>
      <c r="CR1003" s="25"/>
      <c r="CS1003" s="25"/>
      <c r="CT1003" s="25"/>
      <c r="CU1003" s="25"/>
      <c r="CV1003" s="25"/>
      <c r="CW1003" s="25"/>
      <c r="CX1003" s="25"/>
      <c r="CY1003" s="25"/>
      <c r="CZ1003" s="25"/>
      <c r="DA1003" s="25"/>
      <c r="DB1003" s="25"/>
      <c r="DC1003" s="25"/>
      <c r="DD1003" s="25"/>
      <c r="DE1003" s="25"/>
      <c r="DF1003" s="25"/>
      <c r="DG1003" s="25"/>
      <c r="DH1003" s="25"/>
    </row>
    <row r="1004" spans="1:112" s="223" customFormat="1">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25"/>
      <c r="BV1004" s="25"/>
      <c r="BW1004" s="25"/>
      <c r="BX1004" s="25"/>
      <c r="BY1004" s="25"/>
      <c r="BZ1004" s="25"/>
      <c r="CA1004" s="25"/>
      <c r="CB1004" s="25"/>
      <c r="CC1004" s="25"/>
      <c r="CD1004" s="25"/>
      <c r="CE1004" s="25"/>
      <c r="CF1004" s="25"/>
      <c r="CG1004" s="25"/>
      <c r="CH1004" s="25"/>
      <c r="CI1004" s="25"/>
      <c r="CJ1004" s="25"/>
      <c r="CK1004" s="25"/>
      <c r="CL1004" s="25"/>
      <c r="CM1004" s="25"/>
      <c r="CN1004" s="25"/>
      <c r="CO1004" s="25"/>
      <c r="CP1004" s="25"/>
      <c r="CQ1004" s="25"/>
      <c r="CR1004" s="25"/>
      <c r="CS1004" s="25"/>
      <c r="CT1004" s="25"/>
      <c r="CU1004" s="25"/>
      <c r="CV1004" s="25"/>
      <c r="CW1004" s="25"/>
      <c r="CX1004" s="25"/>
      <c r="CY1004" s="25"/>
      <c r="CZ1004" s="25"/>
      <c r="DA1004" s="25"/>
      <c r="DB1004" s="25"/>
      <c r="DC1004" s="25"/>
      <c r="DD1004" s="25"/>
      <c r="DE1004" s="25"/>
      <c r="DF1004" s="25"/>
      <c r="DG1004" s="25"/>
      <c r="DH1004" s="25"/>
    </row>
    <row r="1005" spans="1:112" s="223" customFormat="1">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25"/>
      <c r="BV1005" s="25"/>
      <c r="BW1005" s="25"/>
      <c r="BX1005" s="25"/>
      <c r="BY1005" s="25"/>
      <c r="BZ1005" s="25"/>
      <c r="CA1005" s="25"/>
      <c r="CB1005" s="25"/>
      <c r="CC1005" s="25"/>
      <c r="CD1005" s="25"/>
      <c r="CE1005" s="25"/>
      <c r="CF1005" s="25"/>
      <c r="CG1005" s="25"/>
      <c r="CH1005" s="25"/>
      <c r="CI1005" s="25"/>
      <c r="CJ1005" s="25"/>
      <c r="CK1005" s="25"/>
      <c r="CL1005" s="25"/>
      <c r="CM1005" s="25"/>
      <c r="CN1005" s="25"/>
      <c r="CO1005" s="25"/>
      <c r="CP1005" s="25"/>
      <c r="CQ1005" s="25"/>
      <c r="CR1005" s="25"/>
      <c r="CS1005" s="25"/>
      <c r="CT1005" s="25"/>
      <c r="CU1005" s="25"/>
      <c r="CV1005" s="25"/>
      <c r="CW1005" s="25"/>
      <c r="CX1005" s="25"/>
      <c r="CY1005" s="25"/>
      <c r="CZ1005" s="25"/>
      <c r="DA1005" s="25"/>
      <c r="DB1005" s="25"/>
      <c r="DC1005" s="25"/>
      <c r="DD1005" s="25"/>
      <c r="DE1005" s="25"/>
      <c r="DF1005" s="25"/>
      <c r="DG1005" s="25"/>
      <c r="DH1005" s="25"/>
    </row>
    <row r="1006" spans="1:112" s="223" customFormat="1">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c r="CA1006" s="25"/>
      <c r="CB1006" s="25"/>
      <c r="CC1006" s="25"/>
      <c r="CD1006" s="25"/>
      <c r="CE1006" s="25"/>
      <c r="CF1006" s="25"/>
      <c r="CG1006" s="25"/>
      <c r="CH1006" s="25"/>
      <c r="CI1006" s="25"/>
      <c r="CJ1006" s="25"/>
      <c r="CK1006" s="25"/>
      <c r="CL1006" s="25"/>
      <c r="CM1006" s="25"/>
      <c r="CN1006" s="25"/>
      <c r="CO1006" s="25"/>
      <c r="CP1006" s="25"/>
      <c r="CQ1006" s="25"/>
      <c r="CR1006" s="25"/>
      <c r="CS1006" s="25"/>
      <c r="CT1006" s="25"/>
      <c r="CU1006" s="25"/>
      <c r="CV1006" s="25"/>
      <c r="CW1006" s="25"/>
      <c r="CX1006" s="25"/>
      <c r="CY1006" s="25"/>
      <c r="CZ1006" s="25"/>
      <c r="DA1006" s="25"/>
      <c r="DB1006" s="25"/>
      <c r="DC1006" s="25"/>
      <c r="DD1006" s="25"/>
      <c r="DE1006" s="25"/>
      <c r="DF1006" s="25"/>
      <c r="DG1006" s="25"/>
      <c r="DH1006" s="25"/>
    </row>
    <row r="1007" spans="1:112" s="3" customFormat="1">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c r="CA1007" s="25"/>
      <c r="CB1007" s="25"/>
      <c r="CC1007" s="25"/>
      <c r="CD1007" s="25"/>
      <c r="CE1007" s="25"/>
      <c r="CF1007" s="25"/>
      <c r="CG1007" s="25"/>
      <c r="CH1007" s="25"/>
      <c r="CI1007" s="25"/>
      <c r="CJ1007" s="25"/>
      <c r="CK1007" s="25"/>
      <c r="CL1007" s="25"/>
      <c r="CM1007" s="25"/>
      <c r="CN1007" s="25"/>
      <c r="CO1007" s="25"/>
      <c r="CP1007" s="25"/>
      <c r="CQ1007" s="25"/>
      <c r="CR1007" s="25"/>
      <c r="CS1007" s="25"/>
      <c r="CT1007" s="25"/>
      <c r="CU1007" s="25"/>
      <c r="CV1007" s="25"/>
      <c r="CW1007" s="25"/>
      <c r="CX1007" s="25"/>
      <c r="CY1007" s="25"/>
      <c r="CZ1007" s="25"/>
      <c r="DA1007" s="25"/>
      <c r="DB1007" s="25"/>
      <c r="DC1007" s="25"/>
      <c r="DD1007" s="25"/>
      <c r="DE1007" s="25"/>
      <c r="DF1007" s="25"/>
      <c r="DG1007" s="25"/>
      <c r="DH1007" s="25"/>
    </row>
    <row r="1008" spans="1:112" s="3" customFormat="1" ht="15.75">
      <c r="A1008" s="22">
        <v>1002</v>
      </c>
      <c r="B1008" s="23" t="s">
        <v>1022</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25"/>
      <c r="BV1008" s="25"/>
      <c r="BW1008" s="25"/>
      <c r="BX1008" s="25"/>
      <c r="BY1008" s="25"/>
      <c r="BZ1008" s="25"/>
      <c r="CA1008" s="25"/>
      <c r="CB1008" s="25"/>
      <c r="CC1008" s="25"/>
      <c r="CD1008" s="25"/>
      <c r="CE1008" s="25"/>
      <c r="CF1008" s="25"/>
      <c r="CG1008" s="25"/>
      <c r="CH1008" s="25"/>
      <c r="CI1008" s="25"/>
      <c r="CJ1008" s="25"/>
      <c r="CK1008" s="25"/>
      <c r="CL1008" s="25"/>
      <c r="CM1008" s="25"/>
      <c r="CN1008" s="25"/>
      <c r="CO1008" s="25"/>
      <c r="CP1008" s="25"/>
      <c r="CQ1008" s="25"/>
      <c r="CR1008" s="25"/>
      <c r="CS1008" s="25"/>
      <c r="CT1008" s="25"/>
      <c r="CU1008" s="25"/>
      <c r="CV1008" s="25"/>
      <c r="CW1008" s="25"/>
      <c r="CX1008" s="25"/>
      <c r="CY1008" s="25"/>
      <c r="CZ1008" s="25"/>
      <c r="DA1008" s="25"/>
      <c r="DB1008" s="25"/>
      <c r="DC1008" s="25"/>
      <c r="DD1008" s="25"/>
      <c r="DE1008" s="25"/>
      <c r="DF1008" s="25"/>
      <c r="DG1008" s="25"/>
      <c r="DH1008" s="25"/>
    </row>
    <row r="1009" spans="1:112" s="3" customFormat="1" ht="15.75">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25"/>
      <c r="BV1009" s="25"/>
      <c r="BW1009" s="25"/>
      <c r="BX1009" s="25"/>
      <c r="BY1009" s="25"/>
      <c r="BZ1009" s="25"/>
      <c r="CA1009" s="25"/>
      <c r="CB1009" s="25"/>
      <c r="CC1009" s="25"/>
      <c r="CD1009" s="25"/>
      <c r="CE1009" s="25"/>
      <c r="CF1009" s="25"/>
      <c r="CG1009" s="25"/>
      <c r="CH1009" s="25"/>
      <c r="CI1009" s="25"/>
      <c r="CJ1009" s="25"/>
      <c r="CK1009" s="25"/>
      <c r="CL1009" s="25"/>
      <c r="CM1009" s="25"/>
      <c r="CN1009" s="25"/>
      <c r="CO1009" s="25"/>
      <c r="CP1009" s="25"/>
      <c r="CQ1009" s="25"/>
      <c r="CR1009" s="25"/>
      <c r="CS1009" s="25"/>
      <c r="CT1009" s="25"/>
      <c r="CU1009" s="25"/>
      <c r="CV1009" s="25"/>
      <c r="CW1009" s="25"/>
      <c r="CX1009" s="25"/>
      <c r="CY1009" s="25"/>
      <c r="CZ1009" s="25"/>
      <c r="DA1009" s="25"/>
      <c r="DB1009" s="25"/>
      <c r="DC1009" s="25"/>
      <c r="DD1009" s="25"/>
      <c r="DE1009" s="25"/>
      <c r="DF1009" s="25"/>
      <c r="DG1009" s="25"/>
      <c r="DH1009" s="25"/>
    </row>
    <row r="1010" spans="1:112" s="3" customFormat="1" ht="15.75">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25"/>
      <c r="BV1010" s="25"/>
      <c r="BW1010" s="25"/>
      <c r="BX1010" s="25"/>
      <c r="BY1010" s="25"/>
      <c r="BZ1010" s="25"/>
      <c r="CA1010" s="25"/>
      <c r="CB1010" s="25"/>
      <c r="CC1010" s="25"/>
      <c r="CD1010" s="25"/>
      <c r="CE1010" s="25"/>
      <c r="CF1010" s="25"/>
      <c r="CG1010" s="25"/>
      <c r="CH1010" s="25"/>
      <c r="CI1010" s="25"/>
      <c r="CJ1010" s="25"/>
      <c r="CK1010" s="25"/>
      <c r="CL1010" s="25"/>
      <c r="CM1010" s="25"/>
      <c r="CN1010" s="25"/>
      <c r="CO1010" s="25"/>
      <c r="CP1010" s="25"/>
      <c r="CQ1010" s="25"/>
      <c r="CR1010" s="25"/>
      <c r="CS1010" s="25"/>
      <c r="CT1010" s="25"/>
      <c r="CU1010" s="25"/>
      <c r="CV1010" s="25"/>
      <c r="CW1010" s="25"/>
      <c r="CX1010" s="25"/>
      <c r="CY1010" s="25"/>
      <c r="CZ1010" s="25"/>
      <c r="DA1010" s="25"/>
      <c r="DB1010" s="25"/>
      <c r="DC1010" s="25"/>
      <c r="DD1010" s="25"/>
      <c r="DE1010" s="25"/>
      <c r="DF1010" s="25"/>
      <c r="DG1010" s="25"/>
      <c r="DH1010" s="25"/>
    </row>
    <row r="1011" spans="1:112" s="3" customFormat="1" ht="15.75">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5"/>
      <c r="AX1011" s="25"/>
      <c r="AY1011" s="25"/>
      <c r="AZ1011" s="25"/>
      <c r="BA1011" s="25"/>
      <c r="BB1011" s="25"/>
      <c r="BC1011" s="25"/>
      <c r="BD1011" s="25"/>
      <c r="BE1011" s="25"/>
      <c r="BF1011" s="25"/>
      <c r="BG1011" s="25"/>
      <c r="BH1011" s="25"/>
      <c r="BI1011" s="25"/>
      <c r="BJ1011" s="25"/>
      <c r="BK1011" s="25"/>
      <c r="BL1011" s="25"/>
      <c r="BM1011" s="25"/>
      <c r="BN1011" s="25"/>
      <c r="BO1011" s="25"/>
      <c r="BP1011" s="25"/>
      <c r="BQ1011" s="25"/>
      <c r="BR1011" s="25"/>
      <c r="BS1011" s="25"/>
      <c r="BT1011" s="25"/>
      <c r="BU1011" s="25"/>
      <c r="BV1011" s="25"/>
      <c r="BW1011" s="25"/>
      <c r="BX1011" s="25"/>
      <c r="BY1011" s="25"/>
      <c r="BZ1011" s="25"/>
      <c r="CA1011" s="25"/>
      <c r="CB1011" s="25"/>
      <c r="CC1011" s="25"/>
      <c r="CD1011" s="25"/>
      <c r="CE1011" s="25"/>
      <c r="CF1011" s="25"/>
      <c r="CG1011" s="25"/>
      <c r="CH1011" s="25"/>
      <c r="CI1011" s="25"/>
      <c r="CJ1011" s="25"/>
      <c r="CK1011" s="25"/>
      <c r="CL1011" s="25"/>
      <c r="CM1011" s="25"/>
      <c r="CN1011" s="25"/>
      <c r="CO1011" s="25"/>
      <c r="CP1011" s="25"/>
      <c r="CQ1011" s="25"/>
      <c r="CR1011" s="25"/>
      <c r="CS1011" s="25"/>
      <c r="CT1011" s="25"/>
      <c r="CU1011" s="25"/>
      <c r="CV1011" s="25"/>
      <c r="CW1011" s="25"/>
      <c r="CX1011" s="25"/>
      <c r="CY1011" s="25"/>
      <c r="CZ1011" s="25"/>
      <c r="DA1011" s="25"/>
      <c r="DB1011" s="25"/>
      <c r="DC1011" s="25"/>
      <c r="DD1011" s="25"/>
      <c r="DE1011" s="25"/>
      <c r="DF1011" s="25"/>
      <c r="DG1011" s="25"/>
      <c r="DH1011" s="25"/>
    </row>
    <row r="1012" spans="1:112" s="3" customFormat="1" ht="15.75">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25"/>
      <c r="BV1012" s="25"/>
      <c r="BW1012" s="25"/>
      <c r="BX1012" s="25"/>
      <c r="BY1012" s="25"/>
      <c r="BZ1012" s="25"/>
      <c r="CA1012" s="25"/>
      <c r="CB1012" s="25"/>
      <c r="CC1012" s="25"/>
      <c r="CD1012" s="25"/>
      <c r="CE1012" s="25"/>
      <c r="CF1012" s="25"/>
      <c r="CG1012" s="25"/>
      <c r="CH1012" s="25"/>
      <c r="CI1012" s="25"/>
      <c r="CJ1012" s="25"/>
      <c r="CK1012" s="25"/>
      <c r="CL1012" s="25"/>
      <c r="CM1012" s="25"/>
      <c r="CN1012" s="25"/>
      <c r="CO1012" s="25"/>
      <c r="CP1012" s="25"/>
      <c r="CQ1012" s="25"/>
      <c r="CR1012" s="25"/>
      <c r="CS1012" s="25"/>
      <c r="CT1012" s="25"/>
      <c r="CU1012" s="25"/>
      <c r="CV1012" s="25"/>
      <c r="CW1012" s="25"/>
      <c r="CX1012" s="25"/>
      <c r="CY1012" s="25"/>
      <c r="CZ1012" s="25"/>
      <c r="DA1012" s="25"/>
      <c r="DB1012" s="25"/>
      <c r="DC1012" s="25"/>
      <c r="DD1012" s="25"/>
      <c r="DE1012" s="25"/>
      <c r="DF1012" s="25"/>
      <c r="DG1012" s="25"/>
      <c r="DH1012" s="25"/>
    </row>
    <row r="1013" spans="1:112" s="3" customFormat="1" ht="15.75">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5"/>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25"/>
      <c r="BV1013" s="25"/>
      <c r="BW1013" s="25"/>
      <c r="BX1013" s="25"/>
      <c r="BY1013" s="25"/>
      <c r="BZ1013" s="25"/>
      <c r="CA1013" s="25"/>
      <c r="CB1013" s="25"/>
      <c r="CC1013" s="25"/>
      <c r="CD1013" s="25"/>
      <c r="CE1013" s="25"/>
      <c r="CF1013" s="25"/>
      <c r="CG1013" s="25"/>
      <c r="CH1013" s="25"/>
      <c r="CI1013" s="25"/>
      <c r="CJ1013" s="25"/>
      <c r="CK1013" s="25"/>
      <c r="CL1013" s="25"/>
      <c r="CM1013" s="25"/>
      <c r="CN1013" s="25"/>
      <c r="CO1013" s="25"/>
      <c r="CP1013" s="25"/>
      <c r="CQ1013" s="25"/>
      <c r="CR1013" s="25"/>
      <c r="CS1013" s="25"/>
      <c r="CT1013" s="25"/>
      <c r="CU1013" s="25"/>
      <c r="CV1013" s="25"/>
      <c r="CW1013" s="25"/>
      <c r="CX1013" s="25"/>
      <c r="CY1013" s="25"/>
      <c r="CZ1013" s="25"/>
      <c r="DA1013" s="25"/>
      <c r="DB1013" s="25"/>
      <c r="DC1013" s="25"/>
      <c r="DD1013" s="25"/>
      <c r="DE1013" s="25"/>
      <c r="DF1013" s="25"/>
      <c r="DG1013" s="25"/>
      <c r="DH1013" s="25"/>
    </row>
    <row r="1014" spans="1:112" s="3" customFormat="1" ht="15.75">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c r="CA1014" s="25"/>
      <c r="CB1014" s="25"/>
      <c r="CC1014" s="25"/>
      <c r="CD1014" s="25"/>
      <c r="CE1014" s="25"/>
      <c r="CF1014" s="25"/>
      <c r="CG1014" s="25"/>
      <c r="CH1014" s="25"/>
      <c r="CI1014" s="25"/>
      <c r="CJ1014" s="25"/>
      <c r="CK1014" s="25"/>
      <c r="CL1014" s="25"/>
      <c r="CM1014" s="25"/>
      <c r="CN1014" s="25"/>
      <c r="CO1014" s="25"/>
      <c r="CP1014" s="25"/>
      <c r="CQ1014" s="25"/>
      <c r="CR1014" s="25"/>
      <c r="CS1014" s="25"/>
      <c r="CT1014" s="25"/>
      <c r="CU1014" s="25"/>
      <c r="CV1014" s="25"/>
      <c r="CW1014" s="25"/>
      <c r="CX1014" s="25"/>
      <c r="CY1014" s="25"/>
      <c r="CZ1014" s="25"/>
      <c r="DA1014" s="25"/>
      <c r="DB1014" s="25"/>
      <c r="DC1014" s="25"/>
      <c r="DD1014" s="25"/>
      <c r="DE1014" s="25"/>
      <c r="DF1014" s="25"/>
      <c r="DG1014" s="25"/>
      <c r="DH1014" s="25"/>
    </row>
    <row r="1015" spans="1:112" s="3" customFormat="1">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c r="BG1015" s="25"/>
      <c r="BH1015" s="25"/>
      <c r="BI1015" s="25"/>
      <c r="BJ1015" s="25"/>
      <c r="BK1015" s="25"/>
      <c r="BL1015" s="25"/>
      <c r="BM1015" s="25"/>
      <c r="BN1015" s="25"/>
      <c r="BO1015" s="25"/>
      <c r="BP1015" s="25"/>
      <c r="BQ1015" s="25"/>
      <c r="BR1015" s="25"/>
      <c r="BS1015" s="25"/>
      <c r="BT1015" s="25"/>
      <c r="BU1015" s="25"/>
      <c r="BV1015" s="25"/>
      <c r="BW1015" s="25"/>
      <c r="BX1015" s="25"/>
      <c r="BY1015" s="25"/>
      <c r="BZ1015" s="25"/>
      <c r="CA1015" s="25"/>
      <c r="CB1015" s="25"/>
      <c r="CC1015" s="25"/>
      <c r="CD1015" s="25"/>
      <c r="CE1015" s="25"/>
      <c r="CF1015" s="25"/>
      <c r="CG1015" s="25"/>
      <c r="CH1015" s="25"/>
      <c r="CI1015" s="25"/>
      <c r="CJ1015" s="25"/>
      <c r="CK1015" s="25"/>
      <c r="CL1015" s="25"/>
      <c r="CM1015" s="25"/>
      <c r="CN1015" s="25"/>
      <c r="CO1015" s="25"/>
      <c r="CP1015" s="25"/>
      <c r="CQ1015" s="25"/>
      <c r="CR1015" s="25"/>
      <c r="CS1015" s="25"/>
      <c r="CT1015" s="25"/>
      <c r="CU1015" s="25"/>
      <c r="CV1015" s="25"/>
      <c r="CW1015" s="25"/>
      <c r="CX1015" s="25"/>
      <c r="CY1015" s="25"/>
      <c r="CZ1015" s="25"/>
      <c r="DA1015" s="25"/>
      <c r="DB1015" s="25"/>
      <c r="DC1015" s="25"/>
      <c r="DD1015" s="25"/>
      <c r="DE1015" s="25"/>
      <c r="DF1015" s="25"/>
      <c r="DG1015" s="25"/>
      <c r="DH1015" s="25"/>
    </row>
    <row r="1016" spans="1:112">
      <c r="A1016" s="27" t="s">
        <v>1621</v>
      </c>
      <c r="B1016" s="67"/>
      <c r="C1016" s="67"/>
      <c r="D1016" s="67"/>
      <c r="E1016" s="67"/>
      <c r="F1016" s="67"/>
      <c r="G1016" s="67"/>
      <c r="H1016" s="67"/>
      <c r="I1016" s="67"/>
      <c r="J1016" s="67"/>
      <c r="K1016" s="67"/>
      <c r="L1016" s="67"/>
      <c r="M1016" s="67"/>
      <c r="N1016" s="67"/>
      <c r="O1016" s="67"/>
      <c r="P1016" s="67"/>
      <c r="Q1016" s="67"/>
      <c r="R1016" s="67"/>
      <c r="S1016" s="67"/>
      <c r="T1016" s="67"/>
      <c r="U1016" s="67"/>
      <c r="V1016" s="67"/>
    </row>
    <row r="1017" spans="1:112">
      <c r="A1017" s="536" t="s">
        <v>1534</v>
      </c>
      <c r="B1017" s="536"/>
      <c r="C1017" s="536"/>
      <c r="D1017" s="536"/>
      <c r="E1017" s="536"/>
      <c r="F1017" s="536"/>
      <c r="G1017" s="536"/>
      <c r="H1017" s="536"/>
      <c r="I1017" s="536"/>
      <c r="J1017" s="536"/>
      <c r="K1017" s="536"/>
      <c r="L1017" s="536"/>
      <c r="M1017" s="536"/>
      <c r="N1017" s="536"/>
      <c r="O1017" s="536"/>
      <c r="P1017" s="536"/>
      <c r="Q1017" s="536"/>
      <c r="R1017" s="536"/>
      <c r="S1017" s="536"/>
      <c r="T1017" s="536"/>
      <c r="U1017" s="536"/>
      <c r="V1017" s="536"/>
    </row>
  </sheetData>
  <mergeCells count="4">
    <mergeCell ref="A1017:V1017"/>
    <mergeCell ref="A5:A6"/>
    <mergeCell ref="B5:B6"/>
    <mergeCell ref="C5:DH5"/>
  </mergeCells>
  <phoneticPr fontId="20" type="noConversion"/>
  <pageMargins left="0.39370078740157483" right="0.39370078740157483" top="0.59055118110236227" bottom="0.59055118110236227" header="0.51181102362204722" footer="0.51181102362204722"/>
  <pageSetup paperSize="9" scale="1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workbookViewId="0">
      <pane xSplit="1" ySplit="6" topLeftCell="B7" activePane="bottomRight" state="frozen"/>
      <selection activeCell="N6" sqref="N6"/>
      <selection pane="topRight" activeCell="N6" sqref="N6"/>
      <selection pane="bottomLeft" activeCell="N6" sqref="N6"/>
      <selection pane="bottomRight" activeCell="N6" sqref="N6"/>
    </sheetView>
  </sheetViews>
  <sheetFormatPr defaultRowHeight="16.5"/>
  <cols>
    <col min="1" max="1" width="15.25" style="4" customWidth="1"/>
    <col min="2" max="31" width="5.125" style="4" customWidth="1"/>
    <col min="32" max="16384" width="9" style="4"/>
  </cols>
  <sheetData>
    <row r="1" spans="1:31">
      <c r="A1" s="2" t="s">
        <v>1617</v>
      </c>
    </row>
    <row r="3" spans="1:31">
      <c r="A3" s="4" t="s">
        <v>1618</v>
      </c>
    </row>
    <row r="4" spans="1:31">
      <c r="A4" s="4" t="s">
        <v>1017</v>
      </c>
    </row>
    <row r="5" spans="1:31">
      <c r="A5" s="529" t="s">
        <v>1673</v>
      </c>
      <c r="B5" s="543" t="s">
        <v>1539</v>
      </c>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2"/>
    </row>
    <row r="6" spans="1:31">
      <c r="A6" s="529"/>
      <c r="B6" s="19">
        <v>1</v>
      </c>
      <c r="C6" s="19">
        <v>2</v>
      </c>
      <c r="D6" s="19">
        <v>3</v>
      </c>
      <c r="E6" s="19">
        <v>4</v>
      </c>
      <c r="F6" s="19">
        <v>5</v>
      </c>
      <c r="G6" s="19">
        <v>6</v>
      </c>
      <c r="H6" s="19">
        <v>7</v>
      </c>
      <c r="I6" s="19">
        <v>8</v>
      </c>
      <c r="J6" s="19">
        <v>9</v>
      </c>
      <c r="K6" s="19">
        <v>10</v>
      </c>
      <c r="L6" s="19">
        <v>11</v>
      </c>
      <c r="M6" s="19">
        <v>12</v>
      </c>
      <c r="N6" s="19">
        <v>13</v>
      </c>
      <c r="O6" s="19">
        <v>14</v>
      </c>
      <c r="P6" s="19">
        <v>15</v>
      </c>
      <c r="Q6" s="19">
        <v>16</v>
      </c>
      <c r="R6" s="19">
        <v>17</v>
      </c>
      <c r="S6" s="19">
        <v>18</v>
      </c>
      <c r="T6" s="19">
        <v>19</v>
      </c>
      <c r="U6" s="19">
        <v>20</v>
      </c>
      <c r="V6" s="19">
        <v>21</v>
      </c>
      <c r="W6" s="19">
        <v>22</v>
      </c>
      <c r="X6" s="19">
        <v>23</v>
      </c>
      <c r="Y6" s="19">
        <v>24</v>
      </c>
      <c r="Z6" s="19">
        <v>25</v>
      </c>
      <c r="AA6" s="19">
        <v>26</v>
      </c>
      <c r="AB6" s="19">
        <v>27</v>
      </c>
      <c r="AC6" s="19">
        <v>28</v>
      </c>
      <c r="AD6" s="19">
        <v>29</v>
      </c>
      <c r="AE6" s="19">
        <v>30</v>
      </c>
    </row>
    <row r="7" spans="1:31">
      <c r="A7" s="19" t="s">
        <v>1540</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row>
    <row r="8" spans="1:31">
      <c r="A8" s="19" t="s">
        <v>1275</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pans="1:31">
      <c r="A9" s="19" t="s">
        <v>1276</v>
      </c>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row>
    <row r="10" spans="1:31">
      <c r="A10" s="19" t="s">
        <v>1277</v>
      </c>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row>
    <row r="11" spans="1:31">
      <c r="A11" s="19" t="s">
        <v>1278</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row>
    <row r="12" spans="1:31">
      <c r="A12" s="19" t="s">
        <v>1279</v>
      </c>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row>
    <row r="13" spans="1:31">
      <c r="A13" s="19" t="s">
        <v>1280</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row>
    <row r="14" spans="1:31">
      <c r="A14" s="19" t="s">
        <v>1281</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row>
    <row r="15" spans="1:31">
      <c r="A15" s="19" t="s">
        <v>1282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row>
    <row r="16" spans="1:31">
      <c r="A16" s="19" t="s">
        <v>1283</v>
      </c>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row>
    <row r="17" spans="1:31" ht="6" customHeight="1">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row>
    <row r="18" spans="1:31">
      <c r="A18" s="19" t="s">
        <v>1541</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row>
    <row r="19" spans="1:31">
      <c r="C19" s="550" t="s">
        <v>1284</v>
      </c>
      <c r="D19" s="550"/>
      <c r="E19" s="550"/>
      <c r="F19" s="550"/>
      <c r="G19" s="550"/>
    </row>
    <row r="20" spans="1:31">
      <c r="A20" s="529" t="s">
        <v>1673</v>
      </c>
      <c r="B20" s="546" t="s">
        <v>1542</v>
      </c>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row>
    <row r="21" spans="1:31">
      <c r="A21" s="529"/>
      <c r="B21" s="19">
        <v>1</v>
      </c>
      <c r="C21" s="19">
        <v>2</v>
      </c>
      <c r="D21" s="19">
        <v>3</v>
      </c>
      <c r="E21" s="19">
        <v>4</v>
      </c>
      <c r="F21" s="19">
        <v>5</v>
      </c>
      <c r="G21" s="19">
        <v>6</v>
      </c>
      <c r="H21" s="19">
        <v>7</v>
      </c>
      <c r="I21" s="19">
        <v>8</v>
      </c>
      <c r="J21" s="19">
        <v>9</v>
      </c>
      <c r="K21" s="19">
        <v>10</v>
      </c>
      <c r="L21" s="19">
        <v>11</v>
      </c>
      <c r="M21" s="19">
        <v>12</v>
      </c>
      <c r="N21" s="19">
        <v>13</v>
      </c>
      <c r="O21" s="19">
        <v>14</v>
      </c>
      <c r="P21" s="19">
        <v>15</v>
      </c>
      <c r="Q21" s="19">
        <v>16</v>
      </c>
      <c r="R21" s="19">
        <v>17</v>
      </c>
      <c r="S21" s="19">
        <v>18</v>
      </c>
      <c r="T21" s="19">
        <v>19</v>
      </c>
      <c r="U21" s="19">
        <v>20</v>
      </c>
      <c r="V21" s="19">
        <v>21</v>
      </c>
      <c r="W21" s="19">
        <v>22</v>
      </c>
      <c r="X21" s="19">
        <v>23</v>
      </c>
      <c r="Y21" s="19">
        <v>24</v>
      </c>
      <c r="Z21" s="19">
        <v>25</v>
      </c>
      <c r="AA21" s="19">
        <v>26</v>
      </c>
      <c r="AB21" s="19">
        <v>27</v>
      </c>
      <c r="AC21" s="19">
        <v>28</v>
      </c>
      <c r="AD21" s="19">
        <v>29</v>
      </c>
      <c r="AE21" s="19">
        <v>30</v>
      </c>
    </row>
    <row r="22" spans="1:31">
      <c r="A22" s="70" t="s">
        <v>1543</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row>
    <row r="23" spans="1:31">
      <c r="A23" s="530" t="s">
        <v>1544</v>
      </c>
      <c r="B23" s="530"/>
      <c r="C23" s="530"/>
      <c r="D23" s="530"/>
      <c r="E23" s="530"/>
      <c r="F23" s="530"/>
      <c r="G23" s="530"/>
      <c r="H23" s="530"/>
      <c r="I23" s="530"/>
      <c r="J23" s="530"/>
      <c r="K23" s="530"/>
      <c r="L23" s="530"/>
      <c r="M23" s="530"/>
      <c r="N23" s="530"/>
      <c r="O23" s="530"/>
      <c r="P23" s="530"/>
      <c r="Q23" s="530"/>
      <c r="R23" s="530"/>
      <c r="S23" s="530"/>
      <c r="T23" s="530"/>
      <c r="U23" s="530"/>
      <c r="V23" s="530"/>
      <c r="W23" s="547"/>
      <c r="X23" s="547"/>
      <c r="Y23" s="547"/>
      <c r="Z23" s="547"/>
      <c r="AA23" s="547"/>
      <c r="AB23" s="547"/>
      <c r="AC23" s="547"/>
      <c r="AD23" s="547"/>
      <c r="AE23" s="547"/>
    </row>
    <row r="24" spans="1:31">
      <c r="A24" s="548" t="s">
        <v>1619</v>
      </c>
      <c r="B24" s="548"/>
      <c r="C24" s="548"/>
      <c r="D24" s="548"/>
      <c r="E24" s="548"/>
      <c r="F24" s="548"/>
      <c r="G24" s="548"/>
      <c r="H24" s="548"/>
      <c r="I24" s="548"/>
      <c r="J24" s="548"/>
      <c r="K24" s="548"/>
      <c r="L24" s="548"/>
      <c r="M24" s="548"/>
      <c r="N24" s="548"/>
      <c r="O24" s="548"/>
      <c r="P24" s="548"/>
      <c r="Q24" s="548"/>
      <c r="R24" s="548"/>
      <c r="S24" s="548"/>
      <c r="T24" s="548"/>
      <c r="U24" s="548"/>
      <c r="V24" s="548"/>
      <c r="W24" s="548"/>
      <c r="X24" s="548"/>
      <c r="Y24" s="549"/>
      <c r="Z24" s="549"/>
      <c r="AA24" s="549"/>
      <c r="AB24" s="549"/>
      <c r="AC24" s="549"/>
      <c r="AD24" s="549"/>
      <c r="AE24" s="549"/>
    </row>
  </sheetData>
  <mergeCells count="7">
    <mergeCell ref="A23:AE23"/>
    <mergeCell ref="A24:AE24"/>
    <mergeCell ref="A5:A6"/>
    <mergeCell ref="A20:A21"/>
    <mergeCell ref="C19:G19"/>
    <mergeCell ref="B5:AE5"/>
    <mergeCell ref="B20:AE20"/>
  </mergeCells>
  <phoneticPr fontId="20" type="noConversion"/>
  <pageMargins left="0.39370078740157483" right="0.39370078740157483" top="0.59055118110236227" bottom="0.59055118110236227" header="0.51181102362204722" footer="0.51181102362204722"/>
  <pageSetup paperSize="9" scale="8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workbookViewId="0">
      <pane xSplit="1" ySplit="6" topLeftCell="B7" activePane="bottomRight" state="frozen"/>
      <selection activeCell="N6" sqref="N6"/>
      <selection pane="topRight" activeCell="N6" sqref="N6"/>
      <selection pane="bottomLeft" activeCell="N6" sqref="N6"/>
      <selection pane="bottomRight" activeCell="N6" sqref="N6"/>
    </sheetView>
  </sheetViews>
  <sheetFormatPr defaultRowHeight="16.5"/>
  <cols>
    <col min="1" max="1" width="15.25" style="4" customWidth="1"/>
    <col min="2" max="31" width="5.125" style="4" customWidth="1"/>
    <col min="32" max="16384" width="9" style="4"/>
  </cols>
  <sheetData>
    <row r="1" spans="1:31">
      <c r="A1" s="2" t="s">
        <v>1617</v>
      </c>
    </row>
    <row r="3" spans="1:31">
      <c r="A3" s="4" t="s">
        <v>1620</v>
      </c>
    </row>
    <row r="4" spans="1:31">
      <c r="A4" s="4" t="s">
        <v>1017</v>
      </c>
    </row>
    <row r="5" spans="1:31" ht="16.5" customHeight="1">
      <c r="A5" s="529" t="s">
        <v>1673</v>
      </c>
      <c r="B5" s="543" t="s">
        <v>1545</v>
      </c>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2"/>
    </row>
    <row r="6" spans="1:31">
      <c r="A6" s="529"/>
      <c r="B6" s="19">
        <v>1</v>
      </c>
      <c r="C6" s="19">
        <v>2</v>
      </c>
      <c r="D6" s="19">
        <v>3</v>
      </c>
      <c r="E6" s="19">
        <v>4</v>
      </c>
      <c r="F6" s="19">
        <v>5</v>
      </c>
      <c r="G6" s="19">
        <v>6</v>
      </c>
      <c r="H6" s="19">
        <v>7</v>
      </c>
      <c r="I6" s="19">
        <v>8</v>
      </c>
      <c r="J6" s="19">
        <v>9</v>
      </c>
      <c r="K6" s="19">
        <v>10</v>
      </c>
      <c r="L6" s="19">
        <v>11</v>
      </c>
      <c r="M6" s="19">
        <v>12</v>
      </c>
      <c r="N6" s="19">
        <v>13</v>
      </c>
      <c r="O6" s="19">
        <v>14</v>
      </c>
      <c r="P6" s="19">
        <v>15</v>
      </c>
      <c r="Q6" s="19">
        <v>16</v>
      </c>
      <c r="R6" s="19">
        <v>17</v>
      </c>
      <c r="S6" s="19">
        <v>18</v>
      </c>
      <c r="T6" s="19">
        <v>19</v>
      </c>
      <c r="U6" s="19">
        <v>20</v>
      </c>
      <c r="V6" s="19">
        <v>21</v>
      </c>
      <c r="W6" s="19">
        <v>22</v>
      </c>
      <c r="X6" s="19">
        <v>23</v>
      </c>
      <c r="Y6" s="19">
        <v>24</v>
      </c>
      <c r="Z6" s="19">
        <v>25</v>
      </c>
      <c r="AA6" s="19">
        <v>26</v>
      </c>
      <c r="AB6" s="19">
        <v>27</v>
      </c>
      <c r="AC6" s="19">
        <v>28</v>
      </c>
      <c r="AD6" s="19">
        <v>29</v>
      </c>
      <c r="AE6" s="19">
        <v>30</v>
      </c>
    </row>
    <row r="7" spans="1:31">
      <c r="A7" s="19" t="s">
        <v>1540</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row>
    <row r="8" spans="1:31">
      <c r="A8" s="19" t="s">
        <v>1275</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pans="1:31">
      <c r="A9" s="19" t="s">
        <v>1276</v>
      </c>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row>
    <row r="10" spans="1:31">
      <c r="A10" s="19" t="s">
        <v>1277</v>
      </c>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row>
    <row r="11" spans="1:31">
      <c r="A11" s="19" t="s">
        <v>1278</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row>
    <row r="12" spans="1:31">
      <c r="A12" s="19" t="s">
        <v>1279</v>
      </c>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row>
    <row r="13" spans="1:31">
      <c r="A13" s="19" t="s">
        <v>1280</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row>
    <row r="14" spans="1:31">
      <c r="A14" s="19" t="s">
        <v>1281</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row>
    <row r="15" spans="1:31">
      <c r="A15" s="19" t="s">
        <v>1282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row>
    <row r="16" spans="1:31">
      <c r="A16" s="19" t="s">
        <v>1283</v>
      </c>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row>
    <row r="17" spans="1:31" ht="6" customHeight="1">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row>
    <row r="18" spans="1:31">
      <c r="A18" s="19" t="s">
        <v>1541</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row>
    <row r="19" spans="1:31">
      <c r="C19" s="550" t="s">
        <v>1284</v>
      </c>
      <c r="D19" s="550"/>
      <c r="E19" s="550"/>
      <c r="F19" s="550"/>
      <c r="G19" s="550"/>
    </row>
    <row r="20" spans="1:31">
      <c r="A20" s="529" t="s">
        <v>1673</v>
      </c>
      <c r="B20" s="546" t="s">
        <v>1546</v>
      </c>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row>
    <row r="21" spans="1:31">
      <c r="A21" s="529"/>
      <c r="B21" s="19">
        <v>1</v>
      </c>
      <c r="C21" s="19">
        <v>2</v>
      </c>
      <c r="D21" s="19">
        <v>3</v>
      </c>
      <c r="E21" s="19">
        <v>4</v>
      </c>
      <c r="F21" s="19">
        <v>5</v>
      </c>
      <c r="G21" s="19">
        <v>6</v>
      </c>
      <c r="H21" s="19">
        <v>7</v>
      </c>
      <c r="I21" s="19">
        <v>8</v>
      </c>
      <c r="J21" s="19">
        <v>9</v>
      </c>
      <c r="K21" s="19">
        <v>10</v>
      </c>
      <c r="L21" s="19">
        <v>11</v>
      </c>
      <c r="M21" s="19">
        <v>12</v>
      </c>
      <c r="N21" s="19">
        <v>13</v>
      </c>
      <c r="O21" s="19">
        <v>14</v>
      </c>
      <c r="P21" s="19">
        <v>15</v>
      </c>
      <c r="Q21" s="19">
        <v>16</v>
      </c>
      <c r="R21" s="19">
        <v>17</v>
      </c>
      <c r="S21" s="19">
        <v>18</v>
      </c>
      <c r="T21" s="19">
        <v>19</v>
      </c>
      <c r="U21" s="19">
        <v>20</v>
      </c>
      <c r="V21" s="19">
        <v>21</v>
      </c>
      <c r="W21" s="19">
        <v>22</v>
      </c>
      <c r="X21" s="19">
        <v>23</v>
      </c>
      <c r="Y21" s="19">
        <v>24</v>
      </c>
      <c r="Z21" s="19">
        <v>25</v>
      </c>
      <c r="AA21" s="19">
        <v>26</v>
      </c>
      <c r="AB21" s="19">
        <v>27</v>
      </c>
      <c r="AC21" s="19">
        <v>28</v>
      </c>
      <c r="AD21" s="19">
        <v>29</v>
      </c>
      <c r="AE21" s="19">
        <v>30</v>
      </c>
    </row>
    <row r="22" spans="1:31">
      <c r="A22" s="70" t="s">
        <v>1543</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row>
    <row r="23" spans="1:31">
      <c r="A23" s="530" t="s">
        <v>1544</v>
      </c>
      <c r="B23" s="530"/>
      <c r="C23" s="530"/>
      <c r="D23" s="530"/>
      <c r="E23" s="530"/>
      <c r="F23" s="530"/>
      <c r="G23" s="530"/>
      <c r="H23" s="530"/>
      <c r="I23" s="530"/>
      <c r="J23" s="530"/>
      <c r="K23" s="530"/>
      <c r="L23" s="530"/>
      <c r="M23" s="530"/>
      <c r="N23" s="530"/>
      <c r="O23" s="530"/>
      <c r="P23" s="530"/>
      <c r="Q23" s="530"/>
      <c r="R23" s="530"/>
      <c r="S23" s="530"/>
      <c r="T23" s="530"/>
      <c r="U23" s="530"/>
      <c r="V23" s="530"/>
      <c r="W23" s="547"/>
      <c r="X23" s="547"/>
      <c r="Y23" s="547"/>
      <c r="Z23" s="547"/>
      <c r="AA23" s="547"/>
      <c r="AB23" s="547"/>
      <c r="AC23" s="547"/>
      <c r="AD23" s="547"/>
      <c r="AE23" s="547"/>
    </row>
    <row r="24" spans="1:31">
      <c r="A24" s="548" t="s">
        <v>1619</v>
      </c>
      <c r="B24" s="548"/>
      <c r="C24" s="548"/>
      <c r="D24" s="548"/>
      <c r="E24" s="548"/>
      <c r="F24" s="548"/>
      <c r="G24" s="548"/>
      <c r="H24" s="548"/>
      <c r="I24" s="548"/>
      <c r="J24" s="548"/>
      <c r="K24" s="548"/>
      <c r="L24" s="548"/>
      <c r="M24" s="548"/>
      <c r="N24" s="548"/>
      <c r="O24" s="548"/>
      <c r="P24" s="548"/>
      <c r="Q24" s="548"/>
      <c r="R24" s="548"/>
      <c r="S24" s="548"/>
      <c r="T24" s="548"/>
      <c r="U24" s="548"/>
      <c r="V24" s="548"/>
      <c r="W24" s="548"/>
      <c r="X24" s="548"/>
      <c r="Y24" s="549"/>
      <c r="Z24" s="549"/>
      <c r="AA24" s="549"/>
      <c r="AB24" s="549"/>
      <c r="AC24" s="549"/>
      <c r="AD24" s="549"/>
      <c r="AE24" s="549"/>
    </row>
  </sheetData>
  <mergeCells count="7">
    <mergeCell ref="A23:AE23"/>
    <mergeCell ref="A24:AE24"/>
    <mergeCell ref="A5:A6"/>
    <mergeCell ref="A20:A21"/>
    <mergeCell ref="C19:G19"/>
    <mergeCell ref="B5:AE5"/>
    <mergeCell ref="B20:AE20"/>
  </mergeCells>
  <phoneticPr fontId="20" type="noConversion"/>
  <pageMargins left="0.39370078740157483" right="0.39370078740157483" top="0.59055118110236227" bottom="0.59055118110236227" header="0.51181102362204722" footer="0.51181102362204722"/>
  <pageSetup paperSize="9" scale="8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25"/>
  <sheetViews>
    <sheetView workbookViewId="0">
      <pane xSplit="1" ySplit="6" topLeftCell="B7" activePane="bottomRight" state="frozen"/>
      <selection activeCell="N6" sqref="N6"/>
      <selection pane="topRight" activeCell="N6" sqref="N6"/>
      <selection pane="bottomLeft" activeCell="N6" sqref="N6"/>
      <selection pane="bottomRight" activeCell="B20" sqref="B20:DG20"/>
    </sheetView>
  </sheetViews>
  <sheetFormatPr defaultRowHeight="16.5"/>
  <cols>
    <col min="1" max="1" width="17.125" style="4" customWidth="1"/>
    <col min="2" max="3" width="3.625" style="4" customWidth="1"/>
    <col min="4" max="10" width="2.5" style="4" bestFit="1" customWidth="1"/>
    <col min="11" max="100" width="3.5" style="4" bestFit="1" customWidth="1"/>
    <col min="101" max="112" width="4" style="4" customWidth="1"/>
    <col min="113" max="16384" width="9" style="4"/>
  </cols>
  <sheetData>
    <row r="1" spans="1:111">
      <c r="A1" s="2" t="s">
        <v>1617</v>
      </c>
    </row>
    <row r="3" spans="1:111">
      <c r="A3" s="65" t="s">
        <v>1353</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row>
    <row r="4" spans="1:111">
      <c r="A4" s="4" t="s">
        <v>1017</v>
      </c>
    </row>
    <row r="5" spans="1:111" ht="16.5" customHeight="1">
      <c r="A5" s="529" t="s">
        <v>1673</v>
      </c>
      <c r="B5" s="543" t="s">
        <v>1548</v>
      </c>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c r="AT5" s="551"/>
      <c r="AU5" s="551"/>
      <c r="AV5" s="551"/>
      <c r="AW5" s="551"/>
      <c r="AX5" s="551"/>
      <c r="AY5" s="551"/>
      <c r="AZ5" s="551"/>
      <c r="BA5" s="551"/>
      <c r="BB5" s="551"/>
      <c r="BC5" s="551"/>
      <c r="BD5" s="551"/>
      <c r="BE5" s="551"/>
      <c r="BF5" s="551"/>
      <c r="BG5" s="551"/>
      <c r="BH5" s="551"/>
      <c r="BI5" s="551"/>
      <c r="BJ5" s="551"/>
      <c r="BK5" s="551"/>
      <c r="BL5" s="551"/>
      <c r="BM5" s="551"/>
      <c r="BN5" s="551"/>
      <c r="BO5" s="551"/>
      <c r="BP5" s="551"/>
      <c r="BQ5" s="551"/>
      <c r="BR5" s="551"/>
      <c r="BS5" s="551"/>
      <c r="BT5" s="551"/>
      <c r="BU5" s="551"/>
      <c r="BV5" s="551"/>
      <c r="BW5" s="551"/>
      <c r="BX5" s="551"/>
      <c r="BY5" s="551"/>
      <c r="BZ5" s="551"/>
      <c r="CA5" s="551"/>
      <c r="CB5" s="551"/>
      <c r="CC5" s="551"/>
      <c r="CD5" s="551"/>
      <c r="CE5" s="551"/>
      <c r="CF5" s="551"/>
      <c r="CG5" s="551"/>
      <c r="CH5" s="551"/>
      <c r="CI5" s="551"/>
      <c r="CJ5" s="551"/>
      <c r="CK5" s="551"/>
      <c r="CL5" s="551"/>
      <c r="CM5" s="551"/>
      <c r="CN5" s="551"/>
      <c r="CO5" s="551"/>
      <c r="CP5" s="551"/>
      <c r="CQ5" s="551"/>
      <c r="CR5" s="551"/>
      <c r="CS5" s="551"/>
      <c r="CT5" s="551"/>
      <c r="CU5" s="551"/>
      <c r="CV5" s="551"/>
      <c r="CW5" s="551"/>
      <c r="CX5" s="551"/>
      <c r="CY5" s="551"/>
      <c r="CZ5" s="551"/>
      <c r="DA5" s="551"/>
      <c r="DB5" s="551"/>
      <c r="DC5" s="551"/>
      <c r="DD5" s="551"/>
      <c r="DE5" s="551"/>
      <c r="DF5" s="551"/>
      <c r="DG5" s="552"/>
    </row>
    <row r="6" spans="1:111">
      <c r="A6" s="529"/>
      <c r="B6" s="19">
        <v>1</v>
      </c>
      <c r="C6" s="19">
        <v>2</v>
      </c>
      <c r="D6" s="19">
        <v>3</v>
      </c>
      <c r="E6" s="19">
        <v>4</v>
      </c>
      <c r="F6" s="19">
        <v>5</v>
      </c>
      <c r="G6" s="19">
        <v>6</v>
      </c>
      <c r="H6" s="19">
        <v>7</v>
      </c>
      <c r="I6" s="19">
        <v>8</v>
      </c>
      <c r="J6" s="19">
        <v>9</v>
      </c>
      <c r="K6" s="19">
        <v>10</v>
      </c>
      <c r="L6" s="19">
        <v>11</v>
      </c>
      <c r="M6" s="19">
        <v>12</v>
      </c>
      <c r="N6" s="19">
        <v>13</v>
      </c>
      <c r="O6" s="19">
        <v>14</v>
      </c>
      <c r="P6" s="19">
        <v>15</v>
      </c>
      <c r="Q6" s="19">
        <v>16</v>
      </c>
      <c r="R6" s="19">
        <v>17</v>
      </c>
      <c r="S6" s="19">
        <v>18</v>
      </c>
      <c r="T6" s="19">
        <v>19</v>
      </c>
      <c r="U6" s="19">
        <v>20</v>
      </c>
      <c r="V6" s="19">
        <v>21</v>
      </c>
      <c r="W6" s="19">
        <v>22</v>
      </c>
      <c r="X6" s="19">
        <v>23</v>
      </c>
      <c r="Y6" s="19">
        <v>24</v>
      </c>
      <c r="Z6" s="19">
        <v>25</v>
      </c>
      <c r="AA6" s="19">
        <v>26</v>
      </c>
      <c r="AB6" s="19">
        <v>27</v>
      </c>
      <c r="AC6" s="19">
        <v>28</v>
      </c>
      <c r="AD6" s="19">
        <v>29</v>
      </c>
      <c r="AE6" s="19">
        <v>30</v>
      </c>
      <c r="AF6" s="19">
        <v>31</v>
      </c>
      <c r="AG6" s="19">
        <v>32</v>
      </c>
      <c r="AH6" s="19">
        <v>33</v>
      </c>
      <c r="AI6" s="19">
        <v>34</v>
      </c>
      <c r="AJ6" s="19">
        <v>35</v>
      </c>
      <c r="AK6" s="19">
        <v>36</v>
      </c>
      <c r="AL6" s="19">
        <v>37</v>
      </c>
      <c r="AM6" s="19">
        <v>38</v>
      </c>
      <c r="AN6" s="19">
        <v>39</v>
      </c>
      <c r="AO6" s="19">
        <v>40</v>
      </c>
      <c r="AP6" s="19">
        <v>41</v>
      </c>
      <c r="AQ6" s="19">
        <v>42</v>
      </c>
      <c r="AR6" s="19">
        <v>43</v>
      </c>
      <c r="AS6" s="19">
        <v>44</v>
      </c>
      <c r="AT6" s="19">
        <v>45</v>
      </c>
      <c r="AU6" s="19">
        <v>46</v>
      </c>
      <c r="AV6" s="19">
        <v>47</v>
      </c>
      <c r="AW6" s="19">
        <v>48</v>
      </c>
      <c r="AX6" s="19">
        <v>49</v>
      </c>
      <c r="AY6" s="19">
        <v>50</v>
      </c>
      <c r="AZ6" s="19">
        <v>51</v>
      </c>
      <c r="BA6" s="19">
        <v>52</v>
      </c>
      <c r="BB6" s="19">
        <v>53</v>
      </c>
      <c r="BC6" s="19">
        <v>54</v>
      </c>
      <c r="BD6" s="19">
        <v>55</v>
      </c>
      <c r="BE6" s="19">
        <v>56</v>
      </c>
      <c r="BF6" s="19">
        <v>57</v>
      </c>
      <c r="BG6" s="19">
        <v>58</v>
      </c>
      <c r="BH6" s="19">
        <v>59</v>
      </c>
      <c r="BI6" s="19">
        <v>60</v>
      </c>
      <c r="BJ6" s="19">
        <v>61</v>
      </c>
      <c r="BK6" s="19">
        <v>62</v>
      </c>
      <c r="BL6" s="19">
        <v>63</v>
      </c>
      <c r="BM6" s="19">
        <v>64</v>
      </c>
      <c r="BN6" s="19">
        <v>65</v>
      </c>
      <c r="BO6" s="19">
        <v>66</v>
      </c>
      <c r="BP6" s="19">
        <v>67</v>
      </c>
      <c r="BQ6" s="19">
        <v>68</v>
      </c>
      <c r="BR6" s="19">
        <v>69</v>
      </c>
      <c r="BS6" s="19">
        <v>70</v>
      </c>
      <c r="BT6" s="19">
        <v>71</v>
      </c>
      <c r="BU6" s="19">
        <v>72</v>
      </c>
      <c r="BV6" s="19">
        <v>73</v>
      </c>
      <c r="BW6" s="19">
        <v>74</v>
      </c>
      <c r="BX6" s="19">
        <v>75</v>
      </c>
      <c r="BY6" s="19">
        <v>76</v>
      </c>
      <c r="BZ6" s="19">
        <v>77</v>
      </c>
      <c r="CA6" s="19">
        <v>78</v>
      </c>
      <c r="CB6" s="19">
        <v>79</v>
      </c>
      <c r="CC6" s="19">
        <v>80</v>
      </c>
      <c r="CD6" s="19">
        <v>81</v>
      </c>
      <c r="CE6" s="19">
        <v>82</v>
      </c>
      <c r="CF6" s="19">
        <v>83</v>
      </c>
      <c r="CG6" s="19">
        <v>84</v>
      </c>
      <c r="CH6" s="19">
        <v>85</v>
      </c>
      <c r="CI6" s="19">
        <v>86</v>
      </c>
      <c r="CJ6" s="19">
        <v>87</v>
      </c>
      <c r="CK6" s="19">
        <v>88</v>
      </c>
      <c r="CL6" s="19">
        <v>89</v>
      </c>
      <c r="CM6" s="19">
        <v>90</v>
      </c>
      <c r="CN6" s="19">
        <v>91</v>
      </c>
      <c r="CO6" s="19">
        <v>92</v>
      </c>
      <c r="CP6" s="19">
        <v>93</v>
      </c>
      <c r="CQ6" s="19">
        <v>94</v>
      </c>
      <c r="CR6" s="19">
        <v>95</v>
      </c>
      <c r="CS6" s="19">
        <v>96</v>
      </c>
      <c r="CT6" s="19">
        <v>97</v>
      </c>
      <c r="CU6" s="19">
        <v>98</v>
      </c>
      <c r="CV6" s="19">
        <v>99</v>
      </c>
      <c r="CW6" s="19">
        <v>100</v>
      </c>
      <c r="CX6" s="19">
        <v>101</v>
      </c>
      <c r="CY6" s="19">
        <v>102</v>
      </c>
      <c r="CZ6" s="19">
        <v>103</v>
      </c>
      <c r="DA6" s="19">
        <v>104</v>
      </c>
      <c r="DB6" s="19">
        <v>105</v>
      </c>
      <c r="DC6" s="19">
        <v>106</v>
      </c>
      <c r="DD6" s="19">
        <v>107</v>
      </c>
      <c r="DE6" s="19">
        <v>108</v>
      </c>
      <c r="DF6" s="19">
        <v>109</v>
      </c>
      <c r="DG6" s="19">
        <v>110</v>
      </c>
    </row>
    <row r="7" spans="1:111">
      <c r="A7" s="19" t="s">
        <v>1549</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row>
    <row r="8" spans="1:111">
      <c r="A8" s="19" t="s">
        <v>1275</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row>
    <row r="9" spans="1:111">
      <c r="A9" s="19" t="s">
        <v>1276</v>
      </c>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row>
    <row r="10" spans="1:111">
      <c r="A10" s="19" t="s">
        <v>1277</v>
      </c>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row>
    <row r="11" spans="1:111">
      <c r="A11" s="19" t="s">
        <v>1278</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row>
    <row r="12" spans="1:111">
      <c r="A12" s="19" t="s">
        <v>1279</v>
      </c>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row>
    <row r="13" spans="1:111">
      <c r="A13" s="19" t="s">
        <v>1280</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row>
    <row r="14" spans="1:111">
      <c r="A14" s="19" t="s">
        <v>1281</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row>
    <row r="15" spans="1:111">
      <c r="A15" s="19" t="s">
        <v>1282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row>
    <row r="16" spans="1:111">
      <c r="A16" s="19" t="s">
        <v>1283</v>
      </c>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row>
    <row r="17" spans="1:111" s="68" customFormat="1" ht="6" customHeight="1">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row>
    <row r="18" spans="1:111">
      <c r="A18" s="19" t="s">
        <v>1550</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row>
    <row r="19" spans="1:111">
      <c r="C19" s="550" t="s">
        <v>1284</v>
      </c>
      <c r="D19" s="550"/>
      <c r="E19" s="550"/>
      <c r="F19" s="550"/>
      <c r="G19" s="550"/>
    </row>
    <row r="20" spans="1:111">
      <c r="A20" s="529" t="s">
        <v>1673</v>
      </c>
      <c r="B20" s="543" t="s">
        <v>1551</v>
      </c>
      <c r="C20" s="551"/>
      <c r="D20" s="551"/>
      <c r="E20" s="551"/>
      <c r="F20" s="551"/>
      <c r="G20" s="551"/>
      <c r="H20" s="551"/>
      <c r="I20" s="551"/>
      <c r="J20" s="551"/>
      <c r="K20" s="551"/>
      <c r="L20" s="551"/>
      <c r="M20" s="551"/>
      <c r="N20" s="551"/>
      <c r="O20" s="551"/>
      <c r="P20" s="551"/>
      <c r="Q20" s="551"/>
      <c r="R20" s="551"/>
      <c r="S20" s="551"/>
      <c r="T20" s="551"/>
      <c r="U20" s="551"/>
      <c r="V20" s="551"/>
      <c r="W20" s="551"/>
      <c r="X20" s="551"/>
      <c r="Y20" s="551"/>
      <c r="Z20" s="551"/>
      <c r="AA20" s="551"/>
      <c r="AB20" s="551"/>
      <c r="AC20" s="551"/>
      <c r="AD20" s="551"/>
      <c r="AE20" s="551"/>
      <c r="AF20" s="551"/>
      <c r="AG20" s="551"/>
      <c r="AH20" s="551"/>
      <c r="AI20" s="551"/>
      <c r="AJ20" s="551"/>
      <c r="AK20" s="551"/>
      <c r="AL20" s="551"/>
      <c r="AM20" s="551"/>
      <c r="AN20" s="551"/>
      <c r="AO20" s="551"/>
      <c r="AP20" s="551"/>
      <c r="AQ20" s="551"/>
      <c r="AR20" s="551"/>
      <c r="AS20" s="551"/>
      <c r="AT20" s="551"/>
      <c r="AU20" s="551"/>
      <c r="AV20" s="551"/>
      <c r="AW20" s="551"/>
      <c r="AX20" s="551"/>
      <c r="AY20" s="551"/>
      <c r="AZ20" s="551"/>
      <c r="BA20" s="551"/>
      <c r="BB20" s="551"/>
      <c r="BC20" s="551"/>
      <c r="BD20" s="551"/>
      <c r="BE20" s="551"/>
      <c r="BF20" s="551"/>
      <c r="BG20" s="551"/>
      <c r="BH20" s="551"/>
      <c r="BI20" s="551"/>
      <c r="BJ20" s="551"/>
      <c r="BK20" s="551"/>
      <c r="BL20" s="551"/>
      <c r="BM20" s="551"/>
      <c r="BN20" s="551"/>
      <c r="BO20" s="551"/>
      <c r="BP20" s="551"/>
      <c r="BQ20" s="551"/>
      <c r="BR20" s="551"/>
      <c r="BS20" s="551"/>
      <c r="BT20" s="551"/>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2"/>
    </row>
    <row r="21" spans="1:111">
      <c r="A21" s="529"/>
      <c r="B21" s="19">
        <v>1</v>
      </c>
      <c r="C21" s="19">
        <v>2</v>
      </c>
      <c r="D21" s="19">
        <v>3</v>
      </c>
      <c r="E21" s="19">
        <v>4</v>
      </c>
      <c r="F21" s="19">
        <v>5</v>
      </c>
      <c r="G21" s="19">
        <v>6</v>
      </c>
      <c r="H21" s="19">
        <v>7</v>
      </c>
      <c r="I21" s="19">
        <v>8</v>
      </c>
      <c r="J21" s="19">
        <v>9</v>
      </c>
      <c r="K21" s="19">
        <v>10</v>
      </c>
      <c r="L21" s="19">
        <v>11</v>
      </c>
      <c r="M21" s="19">
        <v>12</v>
      </c>
      <c r="N21" s="19">
        <v>13</v>
      </c>
      <c r="O21" s="19">
        <v>14</v>
      </c>
      <c r="P21" s="19">
        <v>15</v>
      </c>
      <c r="Q21" s="19">
        <v>16</v>
      </c>
      <c r="R21" s="19">
        <v>17</v>
      </c>
      <c r="S21" s="19">
        <v>18</v>
      </c>
      <c r="T21" s="19">
        <v>19</v>
      </c>
      <c r="U21" s="19">
        <v>20</v>
      </c>
      <c r="V21" s="19">
        <v>21</v>
      </c>
      <c r="W21" s="19">
        <v>22</v>
      </c>
      <c r="X21" s="19">
        <v>23</v>
      </c>
      <c r="Y21" s="19">
        <v>24</v>
      </c>
      <c r="Z21" s="19">
        <v>25</v>
      </c>
      <c r="AA21" s="19">
        <v>26</v>
      </c>
      <c r="AB21" s="19">
        <v>27</v>
      </c>
      <c r="AC21" s="19">
        <v>28</v>
      </c>
      <c r="AD21" s="19">
        <v>29</v>
      </c>
      <c r="AE21" s="19">
        <v>30</v>
      </c>
      <c r="AF21" s="19">
        <v>31</v>
      </c>
      <c r="AG21" s="19">
        <v>32</v>
      </c>
      <c r="AH21" s="19">
        <v>33</v>
      </c>
      <c r="AI21" s="19">
        <v>34</v>
      </c>
      <c r="AJ21" s="19">
        <v>35</v>
      </c>
      <c r="AK21" s="19">
        <v>36</v>
      </c>
      <c r="AL21" s="19">
        <v>37</v>
      </c>
      <c r="AM21" s="19">
        <v>38</v>
      </c>
      <c r="AN21" s="19">
        <v>39</v>
      </c>
      <c r="AO21" s="19">
        <v>40</v>
      </c>
      <c r="AP21" s="19">
        <v>41</v>
      </c>
      <c r="AQ21" s="19">
        <v>42</v>
      </c>
      <c r="AR21" s="19">
        <v>43</v>
      </c>
      <c r="AS21" s="19">
        <v>44</v>
      </c>
      <c r="AT21" s="19">
        <v>45</v>
      </c>
      <c r="AU21" s="19">
        <v>46</v>
      </c>
      <c r="AV21" s="19">
        <v>47</v>
      </c>
      <c r="AW21" s="19">
        <v>48</v>
      </c>
      <c r="AX21" s="19">
        <v>49</v>
      </c>
      <c r="AY21" s="19">
        <v>50</v>
      </c>
      <c r="AZ21" s="19">
        <v>51</v>
      </c>
      <c r="BA21" s="19">
        <v>52</v>
      </c>
      <c r="BB21" s="19">
        <v>53</v>
      </c>
      <c r="BC21" s="19">
        <v>54</v>
      </c>
      <c r="BD21" s="19">
        <v>55</v>
      </c>
      <c r="BE21" s="19">
        <v>56</v>
      </c>
      <c r="BF21" s="19">
        <v>57</v>
      </c>
      <c r="BG21" s="19">
        <v>58</v>
      </c>
      <c r="BH21" s="19">
        <v>59</v>
      </c>
      <c r="BI21" s="19">
        <v>60</v>
      </c>
      <c r="BJ21" s="19">
        <v>61</v>
      </c>
      <c r="BK21" s="19">
        <v>62</v>
      </c>
      <c r="BL21" s="19">
        <v>63</v>
      </c>
      <c r="BM21" s="19">
        <v>64</v>
      </c>
      <c r="BN21" s="19">
        <v>65</v>
      </c>
      <c r="BO21" s="19">
        <v>66</v>
      </c>
      <c r="BP21" s="19">
        <v>67</v>
      </c>
      <c r="BQ21" s="19">
        <v>68</v>
      </c>
      <c r="BR21" s="19">
        <v>69</v>
      </c>
      <c r="BS21" s="19">
        <v>70</v>
      </c>
      <c r="BT21" s="19">
        <v>71</v>
      </c>
      <c r="BU21" s="19">
        <v>72</v>
      </c>
      <c r="BV21" s="19">
        <v>73</v>
      </c>
      <c r="BW21" s="19">
        <v>74</v>
      </c>
      <c r="BX21" s="19">
        <v>75</v>
      </c>
      <c r="BY21" s="19">
        <v>76</v>
      </c>
      <c r="BZ21" s="19">
        <v>77</v>
      </c>
      <c r="CA21" s="19">
        <v>78</v>
      </c>
      <c r="CB21" s="19">
        <v>79</v>
      </c>
      <c r="CC21" s="19">
        <v>80</v>
      </c>
      <c r="CD21" s="19">
        <v>81</v>
      </c>
      <c r="CE21" s="19">
        <v>82</v>
      </c>
      <c r="CF21" s="19">
        <v>83</v>
      </c>
      <c r="CG21" s="19">
        <v>84</v>
      </c>
      <c r="CH21" s="19">
        <v>85</v>
      </c>
      <c r="CI21" s="19">
        <v>86</v>
      </c>
      <c r="CJ21" s="19">
        <v>87</v>
      </c>
      <c r="CK21" s="19">
        <v>88</v>
      </c>
      <c r="CL21" s="19">
        <v>89</v>
      </c>
      <c r="CM21" s="19">
        <v>90</v>
      </c>
      <c r="CN21" s="19">
        <v>91</v>
      </c>
      <c r="CO21" s="19">
        <v>92</v>
      </c>
      <c r="CP21" s="19">
        <v>93</v>
      </c>
      <c r="CQ21" s="19">
        <v>94</v>
      </c>
      <c r="CR21" s="19">
        <v>95</v>
      </c>
      <c r="CS21" s="19">
        <v>96</v>
      </c>
      <c r="CT21" s="19">
        <v>97</v>
      </c>
      <c r="CU21" s="19">
        <v>98</v>
      </c>
      <c r="CV21" s="19">
        <v>99</v>
      </c>
      <c r="CW21" s="19">
        <v>100</v>
      </c>
      <c r="CX21" s="19">
        <v>101</v>
      </c>
      <c r="CY21" s="19">
        <v>102</v>
      </c>
      <c r="CZ21" s="19">
        <v>103</v>
      </c>
      <c r="DA21" s="19">
        <v>104</v>
      </c>
      <c r="DB21" s="19">
        <v>105</v>
      </c>
      <c r="DC21" s="19">
        <v>106</v>
      </c>
      <c r="DD21" s="19">
        <v>107</v>
      </c>
      <c r="DE21" s="19">
        <v>108</v>
      </c>
      <c r="DF21" s="19">
        <v>109</v>
      </c>
      <c r="DG21" s="19">
        <v>110</v>
      </c>
    </row>
    <row r="22" spans="1:111">
      <c r="A22" s="70" t="s">
        <v>1285</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row>
    <row r="23" spans="1:111">
      <c r="A23" s="530" t="s">
        <v>1947</v>
      </c>
      <c r="B23" s="547"/>
      <c r="C23" s="547"/>
      <c r="D23" s="547"/>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row>
    <row r="24" spans="1:111">
      <c r="A24" s="536" t="s">
        <v>1552</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c r="AL24" s="549"/>
      <c r="AM24" s="549"/>
      <c r="AN24" s="549"/>
      <c r="AO24" s="549"/>
      <c r="AP24" s="549"/>
      <c r="AQ24" s="549"/>
      <c r="AR24" s="549"/>
      <c r="AS24" s="549"/>
      <c r="AT24" s="549"/>
      <c r="AU24" s="549"/>
      <c r="AV24" s="549"/>
      <c r="AW24" s="549"/>
      <c r="AX24" s="549"/>
      <c r="AY24" s="549"/>
      <c r="AZ24" s="549"/>
      <c r="BA24" s="549"/>
      <c r="BB24" s="549"/>
      <c r="BC24" s="549"/>
      <c r="BD24" s="549"/>
      <c r="BE24" s="549"/>
      <c r="BF24" s="549"/>
      <c r="BG24" s="549"/>
      <c r="BH24" s="549"/>
      <c r="BI24" s="549"/>
      <c r="BJ24" s="549"/>
      <c r="BK24" s="549"/>
      <c r="BL24" s="549"/>
      <c r="BM24" s="549"/>
      <c r="BN24" s="549"/>
      <c r="BO24" s="549"/>
      <c r="BP24" s="549"/>
      <c r="BQ24" s="549"/>
      <c r="BR24" s="549"/>
      <c r="BS24" s="549"/>
      <c r="BT24" s="549"/>
      <c r="BU24" s="549"/>
      <c r="BV24" s="549"/>
      <c r="BW24" s="549"/>
      <c r="BX24" s="549"/>
      <c r="BY24" s="549"/>
      <c r="BZ24" s="549"/>
      <c r="CA24" s="549"/>
      <c r="CB24" s="549"/>
      <c r="CC24" s="549"/>
      <c r="CD24" s="549"/>
      <c r="CE24" s="549"/>
      <c r="CF24" s="549"/>
      <c r="CG24" s="549"/>
      <c r="CH24" s="549"/>
      <c r="CI24" s="549"/>
      <c r="CJ24" s="549"/>
      <c r="CK24" s="549"/>
      <c r="CL24" s="549"/>
      <c r="CM24" s="549"/>
      <c r="CN24" s="549"/>
      <c r="CO24" s="549"/>
      <c r="CP24" s="549"/>
      <c r="CQ24" s="549"/>
      <c r="CR24" s="549"/>
      <c r="CS24" s="549"/>
      <c r="CT24" s="549"/>
      <c r="CU24" s="549"/>
      <c r="CV24" s="549"/>
      <c r="CW24" s="549"/>
      <c r="CX24" s="549"/>
      <c r="CY24" s="549"/>
      <c r="CZ24" s="549"/>
      <c r="DA24" s="549"/>
      <c r="DB24" s="549"/>
      <c r="DC24" s="549"/>
      <c r="DD24" s="549"/>
      <c r="DE24" s="549"/>
      <c r="DF24" s="549"/>
      <c r="DG24" s="549"/>
    </row>
    <row r="25" spans="1:111">
      <c r="A25" s="536" t="s">
        <v>1354</v>
      </c>
      <c r="B25" s="549"/>
      <c r="C25" s="549"/>
      <c r="D25" s="549"/>
      <c r="E25" s="549"/>
      <c r="F25" s="549"/>
      <c r="G25" s="549"/>
      <c r="H25" s="549"/>
      <c r="I25" s="549"/>
      <c r="J25" s="549"/>
      <c r="K25" s="549"/>
      <c r="L25" s="549"/>
      <c r="M25" s="549"/>
      <c r="N25" s="549"/>
      <c r="O25" s="549"/>
      <c r="P25" s="549"/>
      <c r="Q25" s="549"/>
      <c r="R25" s="549"/>
      <c r="S25" s="549"/>
      <c r="T25" s="549"/>
      <c r="U25" s="549"/>
      <c r="V25" s="549"/>
      <c r="W25" s="549"/>
      <c r="X25" s="549"/>
      <c r="Y25" s="549"/>
      <c r="Z25" s="549"/>
      <c r="AA25" s="549"/>
      <c r="AB25" s="549"/>
      <c r="AC25" s="549"/>
      <c r="AD25" s="549"/>
      <c r="AE25" s="549"/>
      <c r="AF25" s="549"/>
      <c r="AG25" s="549"/>
      <c r="AH25" s="549"/>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c r="BI25" s="549"/>
      <c r="BJ25" s="549"/>
      <c r="BK25" s="549"/>
      <c r="BL25" s="549"/>
      <c r="BM25" s="549"/>
      <c r="BN25" s="549"/>
      <c r="BO25" s="549"/>
      <c r="BP25" s="549"/>
      <c r="BQ25" s="549"/>
      <c r="BR25" s="549"/>
      <c r="BS25" s="549"/>
      <c r="BT25" s="549"/>
      <c r="BU25" s="549"/>
      <c r="BV25" s="549"/>
      <c r="BW25" s="549"/>
      <c r="BX25" s="549"/>
      <c r="BY25" s="549"/>
      <c r="BZ25" s="549"/>
      <c r="CA25" s="549"/>
      <c r="CB25" s="549"/>
      <c r="CC25" s="549"/>
      <c r="CD25" s="549"/>
      <c r="CE25" s="549"/>
      <c r="CF25" s="549"/>
      <c r="CG25" s="549"/>
      <c r="CH25" s="549"/>
      <c r="CI25" s="549"/>
      <c r="CJ25" s="549"/>
      <c r="CK25" s="549"/>
      <c r="CL25" s="549"/>
      <c r="CM25" s="549"/>
      <c r="CN25" s="549"/>
      <c r="CO25" s="549"/>
      <c r="CP25" s="549"/>
      <c r="CQ25" s="549"/>
      <c r="CR25" s="549"/>
      <c r="CS25" s="549"/>
      <c r="CT25" s="549"/>
      <c r="CU25" s="549"/>
      <c r="CV25" s="549"/>
      <c r="CW25" s="549"/>
      <c r="CX25" s="549"/>
      <c r="CY25" s="549"/>
      <c r="CZ25" s="549"/>
      <c r="DA25" s="549"/>
      <c r="DB25" s="549"/>
      <c r="DC25" s="549"/>
      <c r="DD25" s="549"/>
      <c r="DE25" s="549"/>
      <c r="DF25" s="549"/>
      <c r="DG25" s="549"/>
    </row>
  </sheetData>
  <mergeCells count="8">
    <mergeCell ref="A23:DG23"/>
    <mergeCell ref="A24:DG24"/>
    <mergeCell ref="A25:DG25"/>
    <mergeCell ref="A5:A6"/>
    <mergeCell ref="A20:A21"/>
    <mergeCell ref="C19:G19"/>
    <mergeCell ref="B20:DG20"/>
    <mergeCell ref="B5:DG5"/>
  </mergeCells>
  <phoneticPr fontId="20" type="noConversion"/>
  <pageMargins left="0.39370078740157483" right="0.39370078740157483" top="0.59055118110236227" bottom="0.59055118110236227" header="0.51181102362204722" footer="0.51181102362204722"/>
  <pageSetup paperSize="9" scale="34"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60" zoomScaleNormal="100" workbookViewId="0">
      <pane xSplit="1" ySplit="6" topLeftCell="B7" activePane="bottomRight" state="frozen"/>
      <selection activeCell="N6" sqref="N6"/>
      <selection pane="topRight" activeCell="N6" sqref="N6"/>
      <selection pane="bottomLeft" activeCell="N6" sqref="N6"/>
      <selection pane="bottomRight" activeCell="N6" sqref="N6"/>
    </sheetView>
  </sheetViews>
  <sheetFormatPr defaultRowHeight="16.5"/>
  <cols>
    <col min="1" max="1" width="15.25" style="4" customWidth="1"/>
    <col min="2" max="31" width="5.125" style="4" customWidth="1"/>
    <col min="32" max="16384" width="9" style="4"/>
  </cols>
  <sheetData>
    <row r="1" spans="1:31">
      <c r="A1" s="2" t="s">
        <v>1617</v>
      </c>
    </row>
    <row r="3" spans="1:31">
      <c r="A3" s="4" t="s">
        <v>1355</v>
      </c>
    </row>
    <row r="4" spans="1:31">
      <c r="A4" s="4" t="s">
        <v>1017</v>
      </c>
    </row>
    <row r="5" spans="1:31" ht="16.5" customHeight="1">
      <c r="A5" s="529" t="s">
        <v>1673</v>
      </c>
      <c r="B5" s="543" t="s">
        <v>1553</v>
      </c>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2"/>
    </row>
    <row r="6" spans="1:31">
      <c r="A6" s="529"/>
      <c r="B6" s="19">
        <v>1</v>
      </c>
      <c r="C6" s="19">
        <v>2</v>
      </c>
      <c r="D6" s="19">
        <v>3</v>
      </c>
      <c r="E6" s="19">
        <v>4</v>
      </c>
      <c r="F6" s="19">
        <v>5</v>
      </c>
      <c r="G6" s="19">
        <v>6</v>
      </c>
      <c r="H6" s="19">
        <v>7</v>
      </c>
      <c r="I6" s="19">
        <v>8</v>
      </c>
      <c r="J6" s="19">
        <v>9</v>
      </c>
      <c r="K6" s="19">
        <v>10</v>
      </c>
      <c r="L6" s="19">
        <v>11</v>
      </c>
      <c r="M6" s="19">
        <v>12</v>
      </c>
      <c r="N6" s="19">
        <v>13</v>
      </c>
      <c r="O6" s="19">
        <v>14</v>
      </c>
      <c r="P6" s="19">
        <v>15</v>
      </c>
      <c r="Q6" s="19">
        <v>16</v>
      </c>
      <c r="R6" s="19">
        <v>17</v>
      </c>
      <c r="S6" s="19">
        <v>18</v>
      </c>
      <c r="T6" s="19">
        <v>19</v>
      </c>
      <c r="U6" s="19">
        <v>20</v>
      </c>
      <c r="V6" s="19">
        <v>21</v>
      </c>
      <c r="W6" s="19">
        <v>22</v>
      </c>
      <c r="X6" s="19">
        <v>23</v>
      </c>
      <c r="Y6" s="19">
        <v>24</v>
      </c>
      <c r="Z6" s="19">
        <v>25</v>
      </c>
      <c r="AA6" s="19">
        <v>26</v>
      </c>
      <c r="AB6" s="19">
        <v>27</v>
      </c>
      <c r="AC6" s="19">
        <v>28</v>
      </c>
      <c r="AD6" s="19">
        <v>29</v>
      </c>
      <c r="AE6" s="19">
        <v>30</v>
      </c>
    </row>
    <row r="7" spans="1:31">
      <c r="A7" s="19" t="s">
        <v>1540</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row>
    <row r="8" spans="1:31">
      <c r="A8" s="19" t="s">
        <v>1275</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pans="1:31">
      <c r="A9" s="19" t="s">
        <v>1276</v>
      </c>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row>
    <row r="10" spans="1:31">
      <c r="A10" s="19" t="s">
        <v>1277</v>
      </c>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row>
    <row r="11" spans="1:31">
      <c r="A11" s="19" t="s">
        <v>1278</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row>
    <row r="12" spans="1:31">
      <c r="A12" s="19" t="s">
        <v>1279</v>
      </c>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row>
    <row r="13" spans="1:31">
      <c r="A13" s="19" t="s">
        <v>1280</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row>
    <row r="14" spans="1:31">
      <c r="A14" s="19" t="s">
        <v>1281</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row>
    <row r="15" spans="1:31">
      <c r="A15" s="19" t="s">
        <v>1282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row>
    <row r="16" spans="1:31">
      <c r="A16" s="19" t="s">
        <v>1283</v>
      </c>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row>
    <row r="17" spans="1:31" ht="6" customHeight="1">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row>
    <row r="18" spans="1:31">
      <c r="A18" s="19" t="s">
        <v>1541</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row>
    <row r="19" spans="1:31">
      <c r="C19" s="550" t="s">
        <v>1284</v>
      </c>
      <c r="D19" s="550"/>
      <c r="E19" s="550"/>
      <c r="F19" s="550"/>
      <c r="G19" s="550"/>
    </row>
    <row r="20" spans="1:31">
      <c r="A20" s="529" t="s">
        <v>1673</v>
      </c>
      <c r="B20" s="546" t="s">
        <v>1554</v>
      </c>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row>
    <row r="21" spans="1:31">
      <c r="A21" s="529"/>
      <c r="B21" s="19">
        <v>1</v>
      </c>
      <c r="C21" s="19">
        <v>2</v>
      </c>
      <c r="D21" s="19">
        <v>3</v>
      </c>
      <c r="E21" s="19">
        <v>4</v>
      </c>
      <c r="F21" s="19">
        <v>5</v>
      </c>
      <c r="G21" s="19">
        <v>6</v>
      </c>
      <c r="H21" s="19">
        <v>7</v>
      </c>
      <c r="I21" s="19">
        <v>8</v>
      </c>
      <c r="J21" s="19">
        <v>9</v>
      </c>
      <c r="K21" s="19">
        <v>10</v>
      </c>
      <c r="L21" s="19">
        <v>11</v>
      </c>
      <c r="M21" s="19">
        <v>12</v>
      </c>
      <c r="N21" s="19">
        <v>13</v>
      </c>
      <c r="O21" s="19">
        <v>14</v>
      </c>
      <c r="P21" s="19">
        <v>15</v>
      </c>
      <c r="Q21" s="19">
        <v>16</v>
      </c>
      <c r="R21" s="19">
        <v>17</v>
      </c>
      <c r="S21" s="19">
        <v>18</v>
      </c>
      <c r="T21" s="19">
        <v>19</v>
      </c>
      <c r="U21" s="19">
        <v>20</v>
      </c>
      <c r="V21" s="19">
        <v>21</v>
      </c>
      <c r="W21" s="19">
        <v>22</v>
      </c>
      <c r="X21" s="19">
        <v>23</v>
      </c>
      <c r="Y21" s="19">
        <v>24</v>
      </c>
      <c r="Z21" s="19">
        <v>25</v>
      </c>
      <c r="AA21" s="19">
        <v>26</v>
      </c>
      <c r="AB21" s="19">
        <v>27</v>
      </c>
      <c r="AC21" s="19">
        <v>28</v>
      </c>
      <c r="AD21" s="19">
        <v>29</v>
      </c>
      <c r="AE21" s="19">
        <v>30</v>
      </c>
    </row>
    <row r="22" spans="1:31">
      <c r="A22" s="70" t="s">
        <v>1543</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row>
    <row r="23" spans="1:31">
      <c r="A23" s="530" t="s">
        <v>1544</v>
      </c>
      <c r="B23" s="530"/>
      <c r="C23" s="530"/>
      <c r="D23" s="530"/>
      <c r="E23" s="530"/>
      <c r="F23" s="530"/>
      <c r="G23" s="530"/>
      <c r="H23" s="530"/>
      <c r="I23" s="530"/>
      <c r="J23" s="530"/>
      <c r="K23" s="530"/>
      <c r="L23" s="530"/>
      <c r="M23" s="530"/>
      <c r="N23" s="530"/>
      <c r="O23" s="530"/>
      <c r="P23" s="530"/>
      <c r="Q23" s="530"/>
      <c r="R23" s="530"/>
      <c r="S23" s="530"/>
      <c r="T23" s="530"/>
      <c r="U23" s="530"/>
      <c r="V23" s="530"/>
      <c r="W23" s="547"/>
      <c r="X23" s="547"/>
      <c r="Y23" s="547"/>
      <c r="Z23" s="547"/>
      <c r="AA23" s="547"/>
      <c r="AB23" s="547"/>
      <c r="AC23" s="547"/>
      <c r="AD23" s="547"/>
      <c r="AE23" s="547"/>
    </row>
    <row r="24" spans="1:31">
      <c r="A24" s="548" t="s">
        <v>1619</v>
      </c>
      <c r="B24" s="548"/>
      <c r="C24" s="548"/>
      <c r="D24" s="548"/>
      <c r="E24" s="548"/>
      <c r="F24" s="548"/>
      <c r="G24" s="548"/>
      <c r="H24" s="548"/>
      <c r="I24" s="548"/>
      <c r="J24" s="548"/>
      <c r="K24" s="548"/>
      <c r="L24" s="548"/>
      <c r="M24" s="548"/>
      <c r="N24" s="548"/>
      <c r="O24" s="548"/>
      <c r="P24" s="548"/>
      <c r="Q24" s="548"/>
      <c r="R24" s="548"/>
      <c r="S24" s="548"/>
      <c r="T24" s="548"/>
      <c r="U24" s="548"/>
      <c r="V24" s="548"/>
      <c r="W24" s="548"/>
      <c r="X24" s="548"/>
      <c r="Y24" s="549"/>
      <c r="Z24" s="549"/>
      <c r="AA24" s="549"/>
      <c r="AB24" s="549"/>
      <c r="AC24" s="549"/>
      <c r="AD24" s="549"/>
      <c r="AE24" s="549"/>
    </row>
  </sheetData>
  <mergeCells count="7">
    <mergeCell ref="A23:AE23"/>
    <mergeCell ref="A24:AE24"/>
    <mergeCell ref="A5:A6"/>
    <mergeCell ref="A20:A21"/>
    <mergeCell ref="C19:G19"/>
    <mergeCell ref="B5:AE5"/>
    <mergeCell ref="B20:AE20"/>
  </mergeCells>
  <phoneticPr fontId="20" type="noConversion"/>
  <pageMargins left="0.39370078740157483" right="0.39370078740157483" top="0.59055118110236227" bottom="0.59055118110236227" header="0.51181102362204722" footer="0.51181102362204722"/>
  <pageSetup paperSize="9" scale="8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view="pageBreakPreview" zoomScale="60" zoomScaleNormal="100" workbookViewId="0">
      <selection activeCell="N6" sqref="N6"/>
    </sheetView>
  </sheetViews>
  <sheetFormatPr defaultRowHeight="16.5"/>
  <cols>
    <col min="1" max="1" width="23.125" style="226" customWidth="1"/>
    <col min="2" max="2" width="20.5" style="226" bestFit="1" customWidth="1"/>
    <col min="3" max="4" width="23.625" style="226" customWidth="1"/>
    <col min="5" max="5" width="24.375" style="226" customWidth="1"/>
    <col min="6" max="6" width="20.625" style="226" customWidth="1"/>
    <col min="7" max="7" width="23.625" style="226" customWidth="1"/>
    <col min="8" max="16384" width="9" style="226"/>
  </cols>
  <sheetData>
    <row r="1" spans="1:5">
      <c r="A1" s="2" t="s">
        <v>1617</v>
      </c>
    </row>
    <row r="3" spans="1:5">
      <c r="A3" s="72" t="s">
        <v>1356</v>
      </c>
    </row>
    <row r="4" spans="1:5">
      <c r="A4" s="71" t="s">
        <v>1555</v>
      </c>
    </row>
    <row r="5" spans="1:5">
      <c r="A5" s="72" t="s">
        <v>1017</v>
      </c>
    </row>
    <row r="6" spans="1:5">
      <c r="A6" s="71" t="s">
        <v>1556</v>
      </c>
    </row>
    <row r="7" spans="1:5" ht="52.5" customHeight="1">
      <c r="A7" s="73" t="s">
        <v>1673</v>
      </c>
      <c r="B7" s="73" t="s">
        <v>1557</v>
      </c>
      <c r="C7" s="74" t="s">
        <v>1558</v>
      </c>
      <c r="D7" s="74" t="s">
        <v>1559</v>
      </c>
      <c r="E7" s="74" t="s">
        <v>1560</v>
      </c>
    </row>
    <row r="8" spans="1:5">
      <c r="A8" s="75" t="s">
        <v>1540</v>
      </c>
      <c r="B8" s="227"/>
      <c r="C8" s="553"/>
      <c r="D8" s="553"/>
      <c r="E8" s="553"/>
    </row>
    <row r="9" spans="1:5">
      <c r="A9" s="75" t="s">
        <v>1275</v>
      </c>
      <c r="B9" s="227"/>
      <c r="C9" s="553"/>
      <c r="D9" s="553"/>
      <c r="E9" s="553"/>
    </row>
    <row r="10" spans="1:5">
      <c r="A10" s="75" t="s">
        <v>1561</v>
      </c>
      <c r="B10" s="227"/>
      <c r="C10" s="553"/>
      <c r="D10" s="553"/>
      <c r="E10" s="553"/>
    </row>
    <row r="11" spans="1:5">
      <c r="A11" s="75" t="s">
        <v>1277</v>
      </c>
      <c r="B11" s="227"/>
      <c r="C11" s="553"/>
      <c r="D11" s="553"/>
      <c r="E11" s="553"/>
    </row>
    <row r="12" spans="1:5">
      <c r="A12" s="75" t="s">
        <v>1562</v>
      </c>
      <c r="B12" s="227"/>
      <c r="C12" s="553"/>
      <c r="D12" s="553"/>
      <c r="E12" s="553"/>
    </row>
    <row r="13" spans="1:5">
      <c r="A13" s="75" t="s">
        <v>1279</v>
      </c>
      <c r="B13" s="227"/>
      <c r="C13" s="553"/>
      <c r="D13" s="553"/>
      <c r="E13" s="553"/>
    </row>
    <row r="14" spans="1:5">
      <c r="A14" s="75" t="s">
        <v>1563</v>
      </c>
      <c r="B14" s="227"/>
      <c r="C14" s="553"/>
      <c r="D14" s="553"/>
      <c r="E14" s="553"/>
    </row>
    <row r="15" spans="1:5">
      <c r="A15" s="75" t="s">
        <v>1281</v>
      </c>
      <c r="B15" s="227"/>
      <c r="C15" s="553"/>
      <c r="D15" s="553"/>
      <c r="E15" s="553"/>
    </row>
    <row r="16" spans="1:5">
      <c r="A16" s="75" t="s">
        <v>1564</v>
      </c>
      <c r="B16" s="227"/>
      <c r="C16" s="553"/>
      <c r="D16" s="553"/>
      <c r="E16" s="553"/>
    </row>
    <row r="17" spans="1:7">
      <c r="A17" s="75" t="s">
        <v>1283</v>
      </c>
      <c r="B17" s="227"/>
      <c r="C17" s="553"/>
      <c r="D17" s="553"/>
      <c r="E17" s="553"/>
    </row>
    <row r="18" spans="1:7">
      <c r="A18" s="75" t="s">
        <v>1541</v>
      </c>
      <c r="B18" s="227"/>
      <c r="C18" s="553"/>
      <c r="D18" s="553"/>
      <c r="E18" s="553"/>
    </row>
    <row r="19" spans="1:7" ht="33">
      <c r="A19" s="76" t="s">
        <v>1565</v>
      </c>
      <c r="B19" s="227"/>
      <c r="C19" s="553"/>
      <c r="D19" s="553"/>
      <c r="E19" s="553"/>
    </row>
    <row r="20" spans="1:7" ht="33" customHeight="1">
      <c r="A20" s="555" t="s">
        <v>1357</v>
      </c>
      <c r="B20" s="555"/>
      <c r="C20" s="555"/>
      <c r="D20" s="555"/>
      <c r="E20" s="555"/>
      <c r="F20" s="77"/>
      <c r="G20" s="77"/>
    </row>
    <row r="21" spans="1:7" ht="16.5" customHeight="1">
      <c r="A21" s="78" t="s">
        <v>1360</v>
      </c>
      <c r="B21" s="78"/>
      <c r="C21" s="78"/>
      <c r="D21" s="78"/>
      <c r="E21" s="78"/>
      <c r="F21" s="78"/>
      <c r="G21" s="78"/>
    </row>
    <row r="22" spans="1:7">
      <c r="A22" s="554" t="s">
        <v>1361</v>
      </c>
      <c r="B22" s="554"/>
      <c r="C22" s="554"/>
      <c r="D22" s="554"/>
      <c r="E22" s="554"/>
      <c r="F22" s="554"/>
      <c r="G22" s="554"/>
    </row>
    <row r="23" spans="1:7">
      <c r="A23" s="78" t="s">
        <v>1362</v>
      </c>
    </row>
    <row r="24" spans="1:7">
      <c r="A24" s="78" t="s">
        <v>1363</v>
      </c>
    </row>
  </sheetData>
  <mergeCells count="5">
    <mergeCell ref="E8:E19"/>
    <mergeCell ref="D8:D19"/>
    <mergeCell ref="A22:G22"/>
    <mergeCell ref="A20:E20"/>
    <mergeCell ref="C8:C19"/>
  </mergeCells>
  <phoneticPr fontId="20" type="noConversion"/>
  <pageMargins left="0.39370078740157483" right="0.39370078740157483" top="0.59055118110236227" bottom="0.59055118110236227" header="0.51181102362204722" footer="0.51181102362204722"/>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view="pageBreakPreview" topLeftCell="A3" zoomScale="60" zoomScaleNormal="100" workbookViewId="0">
      <selection activeCell="N6" sqref="N6"/>
    </sheetView>
  </sheetViews>
  <sheetFormatPr defaultRowHeight="16.5"/>
  <cols>
    <col min="1" max="1" width="18.875" style="223" customWidth="1"/>
    <col min="2" max="2" width="21.5" style="223" customWidth="1"/>
    <col min="3" max="4" width="23.625" style="223" customWidth="1"/>
    <col min="5" max="5" width="27.5" style="223" customWidth="1"/>
    <col min="6" max="6" width="7.5" style="223" customWidth="1"/>
    <col min="7" max="16384" width="9" style="223"/>
  </cols>
  <sheetData>
    <row r="1" spans="1:7">
      <c r="A1" s="2" t="s">
        <v>1617</v>
      </c>
    </row>
    <row r="3" spans="1:7">
      <c r="A3" s="4" t="s">
        <v>1364</v>
      </c>
    </row>
    <row r="4" spans="1:7">
      <c r="A4" s="2" t="s">
        <v>1555</v>
      </c>
    </row>
    <row r="5" spans="1:7">
      <c r="A5" s="4" t="s">
        <v>1017</v>
      </c>
    </row>
    <row r="6" spans="1:7">
      <c r="A6" s="2" t="s">
        <v>1021</v>
      </c>
    </row>
    <row r="7" spans="1:7">
      <c r="A7" s="2" t="s">
        <v>1556</v>
      </c>
    </row>
    <row r="8" spans="1:7" ht="50.25" customHeight="1">
      <c r="A8" s="73" t="s">
        <v>1673</v>
      </c>
      <c r="B8" s="73" t="s">
        <v>1557</v>
      </c>
      <c r="C8" s="74" t="s">
        <v>1558</v>
      </c>
      <c r="D8" s="74" t="s">
        <v>1559</v>
      </c>
      <c r="E8" s="74" t="s">
        <v>1560</v>
      </c>
      <c r="F8" s="226"/>
      <c r="G8" s="226"/>
    </row>
    <row r="9" spans="1:7">
      <c r="A9" s="75" t="s">
        <v>1540</v>
      </c>
      <c r="B9" s="227"/>
      <c r="C9" s="553"/>
      <c r="D9" s="553"/>
      <c r="E9" s="553"/>
      <c r="F9" s="226"/>
      <c r="G9" s="226"/>
    </row>
    <row r="10" spans="1:7">
      <c r="A10" s="75" t="s">
        <v>1275</v>
      </c>
      <c r="B10" s="227"/>
      <c r="C10" s="553"/>
      <c r="D10" s="553"/>
      <c r="E10" s="553"/>
      <c r="F10" s="226"/>
      <c r="G10" s="226"/>
    </row>
    <row r="11" spans="1:7">
      <c r="A11" s="75" t="s">
        <v>1561</v>
      </c>
      <c r="B11" s="227"/>
      <c r="C11" s="553"/>
      <c r="D11" s="553"/>
      <c r="E11" s="553"/>
      <c r="F11" s="226"/>
      <c r="G11" s="226"/>
    </row>
    <row r="12" spans="1:7">
      <c r="A12" s="75" t="s">
        <v>1277</v>
      </c>
      <c r="B12" s="227"/>
      <c r="C12" s="553"/>
      <c r="D12" s="553"/>
      <c r="E12" s="553"/>
      <c r="F12" s="226"/>
      <c r="G12" s="226"/>
    </row>
    <row r="13" spans="1:7">
      <c r="A13" s="75" t="s">
        <v>1562</v>
      </c>
      <c r="B13" s="227"/>
      <c r="C13" s="553"/>
      <c r="D13" s="553"/>
      <c r="E13" s="553"/>
      <c r="F13" s="226"/>
      <c r="G13" s="226"/>
    </row>
    <row r="14" spans="1:7">
      <c r="A14" s="75" t="s">
        <v>1279</v>
      </c>
      <c r="B14" s="227"/>
      <c r="C14" s="553"/>
      <c r="D14" s="553"/>
      <c r="E14" s="553"/>
      <c r="F14" s="226"/>
      <c r="G14" s="226"/>
    </row>
    <row r="15" spans="1:7">
      <c r="A15" s="75" t="s">
        <v>1563</v>
      </c>
      <c r="B15" s="227"/>
      <c r="C15" s="553"/>
      <c r="D15" s="553"/>
      <c r="E15" s="553"/>
      <c r="F15" s="226"/>
      <c r="G15" s="226"/>
    </row>
    <row r="16" spans="1:7">
      <c r="A16" s="75" t="s">
        <v>1281</v>
      </c>
      <c r="B16" s="227"/>
      <c r="C16" s="553"/>
      <c r="D16" s="553"/>
      <c r="E16" s="553"/>
      <c r="F16" s="226"/>
      <c r="G16" s="226"/>
    </row>
    <row r="17" spans="1:7">
      <c r="A17" s="75" t="s">
        <v>1564</v>
      </c>
      <c r="B17" s="227"/>
      <c r="C17" s="553"/>
      <c r="D17" s="553"/>
      <c r="E17" s="553"/>
      <c r="F17" s="226"/>
      <c r="G17" s="226"/>
    </row>
    <row r="18" spans="1:7">
      <c r="A18" s="75" t="s">
        <v>1283</v>
      </c>
      <c r="B18" s="227"/>
      <c r="C18" s="553"/>
      <c r="D18" s="553"/>
      <c r="E18" s="553"/>
      <c r="F18" s="226"/>
      <c r="G18" s="226"/>
    </row>
    <row r="19" spans="1:7">
      <c r="A19" s="75" t="s">
        <v>1541</v>
      </c>
      <c r="B19" s="227"/>
      <c r="C19" s="553"/>
      <c r="D19" s="553"/>
      <c r="E19" s="553"/>
      <c r="F19" s="226"/>
      <c r="G19" s="226"/>
    </row>
    <row r="20" spans="1:7" ht="33">
      <c r="A20" s="76" t="s">
        <v>1565</v>
      </c>
      <c r="B20" s="227"/>
      <c r="C20" s="553"/>
      <c r="D20" s="553"/>
      <c r="E20" s="553"/>
      <c r="F20" s="226"/>
      <c r="G20" s="226"/>
    </row>
    <row r="22" spans="1:7">
      <c r="A22" s="2" t="s">
        <v>1365</v>
      </c>
    </row>
    <row r="23" spans="1:7">
      <c r="A23" s="529" t="s">
        <v>1366</v>
      </c>
      <c r="B23" s="557" t="s">
        <v>1367</v>
      </c>
      <c r="C23" s="529" t="s">
        <v>1368</v>
      </c>
    </row>
    <row r="24" spans="1:7">
      <c r="A24" s="529"/>
      <c r="B24" s="558"/>
      <c r="C24" s="529"/>
    </row>
    <row r="25" spans="1:7">
      <c r="A25" s="19" t="s">
        <v>1369</v>
      </c>
      <c r="B25" s="228"/>
      <c r="C25" s="228"/>
    </row>
    <row r="26" spans="1:7" ht="33" customHeight="1">
      <c r="A26" s="556" t="s">
        <v>1357</v>
      </c>
      <c r="B26" s="556"/>
      <c r="C26" s="556"/>
      <c r="D26" s="556"/>
      <c r="E26" s="556"/>
    </row>
    <row r="27" spans="1:7" s="226" customFormat="1" ht="16.5" customHeight="1">
      <c r="A27" s="78" t="s">
        <v>1370</v>
      </c>
      <c r="B27" s="229"/>
      <c r="C27" s="229"/>
      <c r="D27" s="229"/>
      <c r="E27" s="229"/>
      <c r="F27" s="77"/>
      <c r="G27" s="77"/>
    </row>
    <row r="28" spans="1:7" ht="16.5" customHeight="1">
      <c r="A28" s="78" t="s">
        <v>1371</v>
      </c>
      <c r="B28" s="230"/>
      <c r="C28" s="230"/>
      <c r="D28" s="230"/>
      <c r="E28" s="230"/>
      <c r="F28" s="230"/>
      <c r="G28" s="230"/>
    </row>
    <row r="29" spans="1:7">
      <c r="A29" s="78" t="s">
        <v>1362</v>
      </c>
      <c r="B29" s="226"/>
      <c r="C29" s="226"/>
      <c r="D29" s="226"/>
      <c r="E29" s="226"/>
      <c r="F29" s="226"/>
      <c r="G29" s="226"/>
    </row>
  </sheetData>
  <mergeCells count="7">
    <mergeCell ref="A26:E26"/>
    <mergeCell ref="D9:D20"/>
    <mergeCell ref="E9:E20"/>
    <mergeCell ref="A23:A24"/>
    <mergeCell ref="B23:B24"/>
    <mergeCell ref="C23:C24"/>
    <mergeCell ref="C9:C20"/>
  </mergeCells>
  <phoneticPr fontId="20" type="noConversion"/>
  <pageMargins left="0.39370078740157483" right="0.39370078740157483" top="0.59055118110236227" bottom="0.59055118110236227" header="0.51181102362204722" footer="0.51181102362204722"/>
  <pageSetup paperSize="9" scale="9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showGridLines="0" view="pageBreakPreview" zoomScaleNormal="100" zoomScaleSheetLayoutView="100" workbookViewId="0">
      <pane xSplit="1" ySplit="6" topLeftCell="B7" activePane="bottomRight" state="frozen"/>
      <selection activeCell="N6" sqref="N6"/>
      <selection pane="topRight" activeCell="N6" sqref="N6"/>
      <selection pane="bottomLeft" activeCell="N6" sqref="N6"/>
      <selection pane="bottomRight" activeCell="AL29" sqref="AL29"/>
    </sheetView>
  </sheetViews>
  <sheetFormatPr defaultRowHeight="15.75"/>
  <cols>
    <col min="1" max="1" width="15.75" style="15" customWidth="1"/>
    <col min="2" max="10" width="2.5" style="15" bestFit="1" customWidth="1"/>
    <col min="11" max="31" width="3.5" style="15" bestFit="1" customWidth="1"/>
    <col min="32" max="16384" width="9" style="15"/>
  </cols>
  <sheetData>
    <row r="1" spans="1:31" ht="16.5">
      <c r="A1" s="2" t="s">
        <v>1572</v>
      </c>
    </row>
    <row r="3" spans="1:31" ht="16.5">
      <c r="A3" s="16" t="s">
        <v>1576</v>
      </c>
    </row>
    <row r="4" spans="1:31" ht="16.5">
      <c r="A4" s="4" t="s">
        <v>1015</v>
      </c>
    </row>
    <row r="5" spans="1:31" s="7" customFormat="1" ht="16.5">
      <c r="A5" s="522" t="s">
        <v>1257</v>
      </c>
      <c r="B5" s="524" t="s">
        <v>1507</v>
      </c>
      <c r="C5" s="525"/>
      <c r="D5" s="525"/>
      <c r="E5" s="525"/>
      <c r="F5" s="525"/>
      <c r="G5" s="525"/>
      <c r="H5" s="525"/>
      <c r="I5" s="525"/>
      <c r="J5" s="525"/>
      <c r="K5" s="525"/>
      <c r="L5" s="525"/>
      <c r="M5" s="525"/>
      <c r="N5" s="525"/>
      <c r="O5" s="525"/>
      <c r="P5" s="525"/>
      <c r="Q5" s="525"/>
      <c r="R5" s="525"/>
      <c r="S5" s="525"/>
      <c r="T5" s="525"/>
      <c r="U5" s="525"/>
      <c r="V5" s="525"/>
      <c r="W5" s="525"/>
      <c r="X5" s="525"/>
      <c r="Y5" s="525"/>
      <c r="Z5" s="525"/>
      <c r="AA5" s="525"/>
      <c r="AB5" s="525"/>
      <c r="AC5" s="525"/>
      <c r="AD5" s="525"/>
      <c r="AE5" s="525"/>
    </row>
    <row r="6" spans="1:31" s="7" customFormat="1">
      <c r="A6" s="523"/>
      <c r="B6" s="6">
        <v>1</v>
      </c>
      <c r="C6" s="6">
        <v>2</v>
      </c>
      <c r="D6" s="6">
        <v>3</v>
      </c>
      <c r="E6" s="6">
        <v>4</v>
      </c>
      <c r="F6" s="6">
        <v>5</v>
      </c>
      <c r="G6" s="6">
        <v>6</v>
      </c>
      <c r="H6" s="6">
        <v>7</v>
      </c>
      <c r="I6" s="6">
        <v>8</v>
      </c>
      <c r="J6" s="6">
        <v>9</v>
      </c>
      <c r="K6" s="6">
        <v>10</v>
      </c>
      <c r="L6" s="6">
        <v>11</v>
      </c>
      <c r="M6" s="6">
        <v>12</v>
      </c>
      <c r="N6" s="6">
        <v>13</v>
      </c>
      <c r="O6" s="6">
        <v>14</v>
      </c>
      <c r="P6" s="6">
        <v>15</v>
      </c>
      <c r="Q6" s="6">
        <v>16</v>
      </c>
      <c r="R6" s="6">
        <v>17</v>
      </c>
      <c r="S6" s="6">
        <v>18</v>
      </c>
      <c r="T6" s="6">
        <v>19</v>
      </c>
      <c r="U6" s="6">
        <v>20</v>
      </c>
      <c r="V6" s="6">
        <v>21</v>
      </c>
      <c r="W6" s="6">
        <v>22</v>
      </c>
      <c r="X6" s="6">
        <v>23</v>
      </c>
      <c r="Y6" s="6">
        <v>24</v>
      </c>
      <c r="Z6" s="6">
        <v>25</v>
      </c>
      <c r="AA6" s="6">
        <v>26</v>
      </c>
      <c r="AB6" s="6">
        <v>27</v>
      </c>
      <c r="AC6" s="6">
        <v>28</v>
      </c>
      <c r="AD6" s="6">
        <v>29</v>
      </c>
      <c r="AE6" s="6">
        <v>30</v>
      </c>
    </row>
    <row r="7" spans="1:31" s="7" customFormat="1" ht="16.5">
      <c r="A7" s="5" t="s">
        <v>1258</v>
      </c>
      <c r="B7" s="9"/>
      <c r="C7" s="9"/>
      <c r="D7" s="9"/>
      <c r="E7" s="9"/>
      <c r="F7" s="9"/>
      <c r="G7" s="9"/>
      <c r="H7" s="9"/>
      <c r="I7" s="9"/>
      <c r="J7" s="9"/>
      <c r="K7" s="9"/>
      <c r="L7" s="9"/>
      <c r="M7" s="9"/>
      <c r="N7" s="9"/>
      <c r="O7" s="9"/>
      <c r="P7" s="9"/>
      <c r="Q7" s="9"/>
      <c r="R7" s="9"/>
      <c r="S7" s="9"/>
      <c r="T7" s="9"/>
      <c r="U7" s="9"/>
      <c r="V7" s="9"/>
      <c r="W7" s="9"/>
      <c r="X7" s="9"/>
      <c r="Y7" s="9"/>
      <c r="Z7" s="9"/>
      <c r="AA7" s="9"/>
      <c r="AB7" s="9"/>
      <c r="AC7" s="9"/>
      <c r="AD7" s="9"/>
      <c r="AE7" s="9"/>
    </row>
    <row r="8" spans="1:31" s="7" customFormat="1" ht="16.5">
      <c r="A8" s="5" t="s">
        <v>1259</v>
      </c>
      <c r="B8" s="9"/>
      <c r="C8" s="9"/>
      <c r="D8" s="9"/>
      <c r="E8" s="9"/>
      <c r="F8" s="9"/>
      <c r="G8" s="9"/>
      <c r="H8" s="9"/>
      <c r="I8" s="9"/>
      <c r="J8" s="9"/>
      <c r="K8" s="9"/>
      <c r="L8" s="9"/>
      <c r="M8" s="9"/>
      <c r="N8" s="9"/>
      <c r="O8" s="9"/>
      <c r="P8" s="9"/>
      <c r="Q8" s="9"/>
      <c r="R8" s="9"/>
      <c r="S8" s="9"/>
      <c r="T8" s="9"/>
      <c r="U8" s="9"/>
      <c r="V8" s="9"/>
      <c r="W8" s="9"/>
      <c r="X8" s="9"/>
      <c r="Y8" s="9"/>
      <c r="Z8" s="9"/>
      <c r="AA8" s="9"/>
      <c r="AB8" s="9"/>
      <c r="AC8" s="9"/>
      <c r="AD8" s="9"/>
      <c r="AE8" s="9"/>
    </row>
    <row r="9" spans="1:31" s="7" customFormat="1">
      <c r="A9" s="6" t="s">
        <v>1671</v>
      </c>
      <c r="B9" s="9"/>
      <c r="C9" s="9"/>
      <c r="D9" s="9"/>
      <c r="E9" s="9"/>
      <c r="F9" s="9"/>
      <c r="G9" s="9"/>
      <c r="H9" s="9"/>
      <c r="I9" s="9"/>
      <c r="J9" s="9"/>
      <c r="K9" s="9"/>
      <c r="L9" s="9"/>
      <c r="M9" s="9"/>
      <c r="N9" s="9"/>
      <c r="O9" s="9"/>
      <c r="P9" s="9"/>
      <c r="Q9" s="9"/>
      <c r="R9" s="9"/>
      <c r="S9" s="9"/>
      <c r="T9" s="9"/>
      <c r="U9" s="9"/>
      <c r="V9" s="9"/>
      <c r="W9" s="9"/>
      <c r="X9" s="9"/>
      <c r="Y9" s="9"/>
      <c r="Z9" s="9"/>
      <c r="AA9" s="9"/>
      <c r="AB9" s="9"/>
      <c r="AC9" s="9"/>
      <c r="AD9" s="9"/>
      <c r="AE9" s="9"/>
    </row>
    <row r="10" spans="1:31" s="7" customFormat="1" ht="16.5">
      <c r="A10" s="5" t="s">
        <v>1260</v>
      </c>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row>
    <row r="12" spans="1:31" s="7" customFormat="1" ht="16.5">
      <c r="A12" s="522" t="s">
        <v>1257</v>
      </c>
      <c r="B12" s="524" t="s">
        <v>1508</v>
      </c>
      <c r="C12" s="525"/>
      <c r="D12" s="525"/>
      <c r="E12" s="525"/>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row>
    <row r="13" spans="1:31" s="7" customFormat="1">
      <c r="A13" s="523"/>
      <c r="B13" s="6">
        <v>1</v>
      </c>
      <c r="C13" s="6">
        <v>2</v>
      </c>
      <c r="D13" s="6">
        <v>3</v>
      </c>
      <c r="E13" s="6">
        <v>4</v>
      </c>
      <c r="F13" s="6">
        <v>5</v>
      </c>
      <c r="G13" s="6">
        <v>6</v>
      </c>
      <c r="H13" s="6">
        <v>7</v>
      </c>
      <c r="I13" s="6">
        <v>8</v>
      </c>
      <c r="J13" s="6">
        <v>9</v>
      </c>
      <c r="K13" s="6">
        <v>10</v>
      </c>
      <c r="L13" s="6">
        <v>11</v>
      </c>
      <c r="M13" s="6">
        <v>12</v>
      </c>
      <c r="N13" s="6">
        <v>13</v>
      </c>
      <c r="O13" s="6">
        <v>14</v>
      </c>
      <c r="P13" s="6">
        <v>15</v>
      </c>
      <c r="Q13" s="6">
        <v>16</v>
      </c>
      <c r="R13" s="6">
        <v>17</v>
      </c>
      <c r="S13" s="6">
        <v>18</v>
      </c>
      <c r="T13" s="6">
        <v>19</v>
      </c>
      <c r="U13" s="6">
        <v>20</v>
      </c>
      <c r="V13" s="6">
        <v>21</v>
      </c>
      <c r="W13" s="6">
        <v>22</v>
      </c>
      <c r="X13" s="6">
        <v>23</v>
      </c>
      <c r="Y13" s="6">
        <v>24</v>
      </c>
      <c r="Z13" s="6">
        <v>25</v>
      </c>
      <c r="AA13" s="6">
        <v>26</v>
      </c>
      <c r="AB13" s="6">
        <v>27</v>
      </c>
      <c r="AC13" s="6">
        <v>28</v>
      </c>
      <c r="AD13" s="6">
        <v>29</v>
      </c>
      <c r="AE13" s="6">
        <v>30</v>
      </c>
    </row>
    <row r="14" spans="1:31" s="7" customFormat="1" ht="16.5">
      <c r="A14" s="5" t="s">
        <v>1258</v>
      </c>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row>
    <row r="15" spans="1:31" s="7" customFormat="1" ht="16.5">
      <c r="A15" s="5" t="s">
        <v>1259</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row>
    <row r="16" spans="1:31" s="7" customFormat="1">
      <c r="A16" s="6" t="s">
        <v>1671</v>
      </c>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row>
    <row r="17" spans="1:31" s="7" customFormat="1" ht="16.5">
      <c r="A17" s="5" t="s">
        <v>1260</v>
      </c>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row>
    <row r="18" spans="1:31" s="3" customFormat="1" ht="16.5">
      <c r="A18" s="10"/>
    </row>
    <row r="19" spans="1:31" s="7" customFormat="1" ht="16.5">
      <c r="A19" s="522" t="s">
        <v>1257</v>
      </c>
      <c r="B19" s="524" t="s">
        <v>1509</v>
      </c>
      <c r="C19" s="525"/>
      <c r="D19" s="525"/>
      <c r="E19" s="525"/>
      <c r="F19" s="525"/>
      <c r="G19" s="525"/>
      <c r="H19" s="525"/>
      <c r="I19" s="525"/>
      <c r="J19" s="525"/>
      <c r="K19" s="525"/>
      <c r="L19" s="525"/>
      <c r="M19" s="525"/>
      <c r="N19" s="525"/>
      <c r="O19" s="525"/>
      <c r="P19" s="525"/>
      <c r="Q19" s="525"/>
      <c r="R19" s="525"/>
      <c r="S19" s="525"/>
      <c r="T19" s="525"/>
      <c r="U19" s="525"/>
      <c r="V19" s="525"/>
      <c r="W19" s="525"/>
      <c r="X19" s="525"/>
      <c r="Y19" s="525"/>
      <c r="Z19" s="525"/>
      <c r="AA19" s="525"/>
      <c r="AB19" s="525"/>
      <c r="AC19" s="525"/>
      <c r="AD19" s="525"/>
      <c r="AE19" s="525"/>
    </row>
    <row r="20" spans="1:31" s="7" customFormat="1">
      <c r="A20" s="523"/>
      <c r="B20" s="6">
        <v>1</v>
      </c>
      <c r="C20" s="6">
        <v>2</v>
      </c>
      <c r="D20" s="6">
        <v>3</v>
      </c>
      <c r="E20" s="6">
        <v>4</v>
      </c>
      <c r="F20" s="6">
        <v>5</v>
      </c>
      <c r="G20" s="6">
        <v>6</v>
      </c>
      <c r="H20" s="6">
        <v>7</v>
      </c>
      <c r="I20" s="6">
        <v>8</v>
      </c>
      <c r="J20" s="6">
        <v>9</v>
      </c>
      <c r="K20" s="6">
        <v>10</v>
      </c>
      <c r="L20" s="6">
        <v>11</v>
      </c>
      <c r="M20" s="6">
        <v>12</v>
      </c>
      <c r="N20" s="6">
        <v>13</v>
      </c>
      <c r="O20" s="6">
        <v>14</v>
      </c>
      <c r="P20" s="6">
        <v>15</v>
      </c>
      <c r="Q20" s="6">
        <v>16</v>
      </c>
      <c r="R20" s="6">
        <v>17</v>
      </c>
      <c r="S20" s="6">
        <v>18</v>
      </c>
      <c r="T20" s="6">
        <v>19</v>
      </c>
      <c r="U20" s="6">
        <v>20</v>
      </c>
      <c r="V20" s="6">
        <v>21</v>
      </c>
      <c r="W20" s="6">
        <v>22</v>
      </c>
      <c r="X20" s="6">
        <v>23</v>
      </c>
      <c r="Y20" s="6">
        <v>24</v>
      </c>
      <c r="Z20" s="6">
        <v>25</v>
      </c>
      <c r="AA20" s="6">
        <v>26</v>
      </c>
      <c r="AB20" s="6">
        <v>27</v>
      </c>
      <c r="AC20" s="6">
        <v>28</v>
      </c>
      <c r="AD20" s="6">
        <v>29</v>
      </c>
      <c r="AE20" s="6">
        <v>30</v>
      </c>
    </row>
    <row r="21" spans="1:31" s="7" customFormat="1" ht="16.5">
      <c r="A21" s="5" t="s">
        <v>1258</v>
      </c>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row>
    <row r="22" spans="1:31" s="7" customFormat="1" ht="16.5">
      <c r="A22" s="5" t="s">
        <v>1259</v>
      </c>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row>
    <row r="23" spans="1:31" s="7" customFormat="1">
      <c r="A23" s="6" t="s">
        <v>1671</v>
      </c>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row>
    <row r="24" spans="1:31" s="7" customFormat="1" ht="16.5">
      <c r="A24" s="5" t="s">
        <v>1260</v>
      </c>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row>
    <row r="25" spans="1:31" s="3" customFormat="1" ht="16.5">
      <c r="A25" s="11" t="s">
        <v>1577</v>
      </c>
      <c r="B25" s="17"/>
      <c r="C25" s="17"/>
      <c r="D25" s="17"/>
      <c r="E25" s="17"/>
      <c r="F25" s="17"/>
      <c r="G25" s="17"/>
      <c r="H25" s="17"/>
      <c r="I25" s="17"/>
      <c r="J25" s="17"/>
      <c r="K25" s="17"/>
      <c r="L25" s="17"/>
      <c r="M25" s="17"/>
      <c r="N25" s="17"/>
      <c r="O25" s="17"/>
      <c r="P25" s="17"/>
      <c r="Q25" s="17"/>
      <c r="R25" s="17"/>
      <c r="S25" s="17"/>
      <c r="T25" s="17"/>
      <c r="U25" s="17"/>
      <c r="V25" s="17"/>
    </row>
    <row r="26" spans="1:31" ht="16.5">
      <c r="A26" s="13" t="s">
        <v>1261</v>
      </c>
      <c r="B26" s="14"/>
      <c r="C26" s="14"/>
      <c r="D26" s="14"/>
      <c r="E26" s="14"/>
      <c r="F26" s="14"/>
      <c r="G26" s="14"/>
      <c r="H26" s="14"/>
      <c r="I26" s="14"/>
      <c r="J26" s="14"/>
      <c r="K26" s="14"/>
      <c r="L26" s="14"/>
      <c r="M26" s="14"/>
      <c r="N26" s="14"/>
      <c r="O26" s="14"/>
      <c r="P26" s="14"/>
      <c r="Q26" s="14"/>
      <c r="R26" s="14"/>
      <c r="S26" s="14"/>
      <c r="T26" s="14"/>
      <c r="U26" s="14"/>
      <c r="V26" s="14"/>
    </row>
  </sheetData>
  <mergeCells count="6">
    <mergeCell ref="A19:A20"/>
    <mergeCell ref="B19:AE19"/>
    <mergeCell ref="B5:AE5"/>
    <mergeCell ref="A5:A6"/>
    <mergeCell ref="A12:A13"/>
    <mergeCell ref="B12:AE12"/>
  </mergeCells>
  <phoneticPr fontId="20" type="noConversion"/>
  <pageMargins left="0.39370078740157483" right="0.39370078740157483" top="0.59055118110236227" bottom="0.59055118110236227" header="0.51181102362204722" footer="0.51181102362204722"/>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Normal="100" zoomScaleSheetLayoutView="100" workbookViewId="0">
      <pane xSplit="1" ySplit="6" topLeftCell="B7" activePane="bottomRight" state="frozen"/>
      <selection activeCell="N6" sqref="N6"/>
      <selection pane="topRight" activeCell="N6" sqref="N6"/>
      <selection pane="bottomLeft" activeCell="N6" sqref="N6"/>
      <selection pane="bottomRight" activeCell="N6" sqref="N6"/>
    </sheetView>
  </sheetViews>
  <sheetFormatPr defaultRowHeight="16.5"/>
  <cols>
    <col min="1" max="1" width="15.25" style="4" customWidth="1"/>
    <col min="2" max="31" width="5.125" style="4" customWidth="1"/>
    <col min="32" max="16384" width="9" style="4"/>
  </cols>
  <sheetData>
    <row r="1" spans="1:31">
      <c r="A1" s="2" t="s">
        <v>1617</v>
      </c>
    </row>
    <row r="3" spans="1:31">
      <c r="A3" s="4" t="s">
        <v>1869</v>
      </c>
    </row>
    <row r="4" spans="1:31">
      <c r="A4" s="4" t="s">
        <v>1017</v>
      </c>
    </row>
    <row r="5" spans="1:31" ht="16.5" customHeight="1">
      <c r="A5" s="529" t="s">
        <v>1673</v>
      </c>
      <c r="B5" s="543" t="s">
        <v>809</v>
      </c>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2"/>
    </row>
    <row r="6" spans="1:31">
      <c r="A6" s="529"/>
      <c r="B6" s="19">
        <v>1</v>
      </c>
      <c r="C6" s="19">
        <v>2</v>
      </c>
      <c r="D6" s="19">
        <v>3</v>
      </c>
      <c r="E6" s="19">
        <v>4</v>
      </c>
      <c r="F6" s="19">
        <v>5</v>
      </c>
      <c r="G6" s="19">
        <v>6</v>
      </c>
      <c r="H6" s="19">
        <v>7</v>
      </c>
      <c r="I6" s="19">
        <v>8</v>
      </c>
      <c r="J6" s="19">
        <v>9</v>
      </c>
      <c r="K6" s="19">
        <v>10</v>
      </c>
      <c r="L6" s="19">
        <v>11</v>
      </c>
      <c r="M6" s="19">
        <v>12</v>
      </c>
      <c r="N6" s="19">
        <v>13</v>
      </c>
      <c r="O6" s="19">
        <v>14</v>
      </c>
      <c r="P6" s="19">
        <v>15</v>
      </c>
      <c r="Q6" s="19">
        <v>16</v>
      </c>
      <c r="R6" s="19">
        <v>17</v>
      </c>
      <c r="S6" s="19">
        <v>18</v>
      </c>
      <c r="T6" s="19">
        <v>19</v>
      </c>
      <c r="U6" s="19">
        <v>20</v>
      </c>
      <c r="V6" s="19">
        <v>21</v>
      </c>
      <c r="W6" s="19">
        <v>22</v>
      </c>
      <c r="X6" s="19">
        <v>23</v>
      </c>
      <c r="Y6" s="19">
        <v>24</v>
      </c>
      <c r="Z6" s="19">
        <v>25</v>
      </c>
      <c r="AA6" s="19">
        <v>26</v>
      </c>
      <c r="AB6" s="19">
        <v>27</v>
      </c>
      <c r="AC6" s="19">
        <v>28</v>
      </c>
      <c r="AD6" s="19">
        <v>29</v>
      </c>
      <c r="AE6" s="19">
        <v>30</v>
      </c>
    </row>
    <row r="7" spans="1:31">
      <c r="A7" s="19" t="s">
        <v>1540</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row>
    <row r="8" spans="1:31">
      <c r="A8" s="19" t="s">
        <v>1275</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pans="1:31">
      <c r="A9" s="19" t="s">
        <v>1276</v>
      </c>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row>
    <row r="10" spans="1:31">
      <c r="A10" s="19" t="s">
        <v>1277</v>
      </c>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row>
    <row r="11" spans="1:31">
      <c r="A11" s="19" t="s">
        <v>1278</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row>
    <row r="12" spans="1:31">
      <c r="A12" s="19" t="s">
        <v>1279</v>
      </c>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row>
    <row r="13" spans="1:31">
      <c r="A13" s="19" t="s">
        <v>1280</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row>
    <row r="14" spans="1:31">
      <c r="A14" s="19" t="s">
        <v>1281</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row>
    <row r="15" spans="1:31">
      <c r="A15" s="19" t="s">
        <v>1282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row>
    <row r="16" spans="1:31">
      <c r="A16" s="19" t="s">
        <v>1283</v>
      </c>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row>
    <row r="17" spans="1:31" ht="6" customHeight="1">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row>
    <row r="18" spans="1:31">
      <c r="A18" s="19" t="s">
        <v>1541</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row>
    <row r="19" spans="1:31">
      <c r="C19" s="550" t="s">
        <v>1284</v>
      </c>
      <c r="D19" s="550"/>
      <c r="E19" s="550"/>
      <c r="F19" s="550"/>
      <c r="G19" s="550"/>
    </row>
    <row r="20" spans="1:31">
      <c r="A20" s="529" t="s">
        <v>1673</v>
      </c>
      <c r="B20" s="546" t="s">
        <v>810</v>
      </c>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row>
    <row r="21" spans="1:31">
      <c r="A21" s="529"/>
      <c r="B21" s="19">
        <v>1</v>
      </c>
      <c r="C21" s="19">
        <v>2</v>
      </c>
      <c r="D21" s="19">
        <v>3</v>
      </c>
      <c r="E21" s="19">
        <v>4</v>
      </c>
      <c r="F21" s="19">
        <v>5</v>
      </c>
      <c r="G21" s="19">
        <v>6</v>
      </c>
      <c r="H21" s="19">
        <v>7</v>
      </c>
      <c r="I21" s="19">
        <v>8</v>
      </c>
      <c r="J21" s="19">
        <v>9</v>
      </c>
      <c r="K21" s="19">
        <v>10</v>
      </c>
      <c r="L21" s="19">
        <v>11</v>
      </c>
      <c r="M21" s="19">
        <v>12</v>
      </c>
      <c r="N21" s="19">
        <v>13</v>
      </c>
      <c r="O21" s="19">
        <v>14</v>
      </c>
      <c r="P21" s="19">
        <v>15</v>
      </c>
      <c r="Q21" s="19">
        <v>16</v>
      </c>
      <c r="R21" s="19">
        <v>17</v>
      </c>
      <c r="S21" s="19">
        <v>18</v>
      </c>
      <c r="T21" s="19">
        <v>19</v>
      </c>
      <c r="U21" s="19">
        <v>20</v>
      </c>
      <c r="V21" s="19">
        <v>21</v>
      </c>
      <c r="W21" s="19">
        <v>22</v>
      </c>
      <c r="X21" s="19">
        <v>23</v>
      </c>
      <c r="Y21" s="19">
        <v>24</v>
      </c>
      <c r="Z21" s="19">
        <v>25</v>
      </c>
      <c r="AA21" s="19">
        <v>26</v>
      </c>
      <c r="AB21" s="19">
        <v>27</v>
      </c>
      <c r="AC21" s="19">
        <v>28</v>
      </c>
      <c r="AD21" s="19">
        <v>29</v>
      </c>
      <c r="AE21" s="19">
        <v>30</v>
      </c>
    </row>
    <row r="22" spans="1:31">
      <c r="A22" s="70" t="s">
        <v>1543</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row>
    <row r="23" spans="1:31">
      <c r="A23" s="530" t="s">
        <v>1544</v>
      </c>
      <c r="B23" s="530"/>
      <c r="C23" s="530"/>
      <c r="D23" s="530"/>
      <c r="E23" s="530"/>
      <c r="F23" s="530"/>
      <c r="G23" s="530"/>
      <c r="H23" s="530"/>
      <c r="I23" s="530"/>
      <c r="J23" s="530"/>
      <c r="K23" s="530"/>
      <c r="L23" s="530"/>
      <c r="M23" s="530"/>
      <c r="N23" s="530"/>
      <c r="O23" s="530"/>
      <c r="P23" s="530"/>
      <c r="Q23" s="530"/>
      <c r="R23" s="530"/>
      <c r="S23" s="530"/>
      <c r="T23" s="530"/>
      <c r="U23" s="530"/>
      <c r="V23" s="530"/>
      <c r="W23" s="547"/>
      <c r="X23" s="547"/>
      <c r="Y23" s="547"/>
      <c r="Z23" s="547"/>
      <c r="AA23" s="547"/>
      <c r="AB23" s="547"/>
      <c r="AC23" s="547"/>
      <c r="AD23" s="547"/>
      <c r="AE23" s="547"/>
    </row>
    <row r="24" spans="1:31">
      <c r="A24" s="548" t="s">
        <v>1619</v>
      </c>
      <c r="B24" s="548"/>
      <c r="C24" s="548"/>
      <c r="D24" s="548"/>
      <c r="E24" s="548"/>
      <c r="F24" s="548"/>
      <c r="G24" s="548"/>
      <c r="H24" s="548"/>
      <c r="I24" s="548"/>
      <c r="J24" s="548"/>
      <c r="K24" s="548"/>
      <c r="L24" s="548"/>
      <c r="M24" s="548"/>
      <c r="N24" s="548"/>
      <c r="O24" s="548"/>
      <c r="P24" s="548"/>
      <c r="Q24" s="548"/>
      <c r="R24" s="548"/>
      <c r="S24" s="548"/>
      <c r="T24" s="548"/>
      <c r="U24" s="548"/>
      <c r="V24" s="548"/>
      <c r="W24" s="548"/>
      <c r="X24" s="548"/>
      <c r="Y24" s="549"/>
      <c r="Z24" s="549"/>
      <c r="AA24" s="549"/>
      <c r="AB24" s="549"/>
      <c r="AC24" s="549"/>
      <c r="AD24" s="549"/>
      <c r="AE24" s="549"/>
    </row>
  </sheetData>
  <mergeCells count="7">
    <mergeCell ref="A24:AE24"/>
    <mergeCell ref="A5:A6"/>
    <mergeCell ref="B5:AE5"/>
    <mergeCell ref="C19:G19"/>
    <mergeCell ref="A20:A21"/>
    <mergeCell ref="B20:AE20"/>
    <mergeCell ref="A23:AE23"/>
  </mergeCells>
  <phoneticPr fontId="20" type="noConversion"/>
  <pageMargins left="0.39370078740157483" right="0.39370078740157483" top="0.59055118110236227" bottom="0.59055118110236227"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Normal="100" zoomScaleSheetLayoutView="100" workbookViewId="0">
      <pane xSplit="1" ySplit="6" topLeftCell="B7" activePane="bottomRight" state="frozen"/>
      <selection activeCell="N6" sqref="N6"/>
      <selection pane="topRight" activeCell="N6" sqref="N6"/>
      <selection pane="bottomLeft" activeCell="N6" sqref="N6"/>
      <selection pane="bottomRight" activeCell="N6" sqref="N6"/>
    </sheetView>
  </sheetViews>
  <sheetFormatPr defaultRowHeight="16.5"/>
  <cols>
    <col min="1" max="1" width="15.25" style="4" customWidth="1"/>
    <col min="2" max="31" width="5.125" style="4" customWidth="1"/>
    <col min="32" max="16384" width="9" style="4"/>
  </cols>
  <sheetData>
    <row r="1" spans="1:31">
      <c r="A1" s="2" t="s">
        <v>1617</v>
      </c>
    </row>
    <row r="3" spans="1:31">
      <c r="A3" s="4" t="s">
        <v>1870</v>
      </c>
    </row>
    <row r="4" spans="1:31">
      <c r="A4" s="4" t="s">
        <v>1017</v>
      </c>
    </row>
    <row r="5" spans="1:31" ht="16.5" customHeight="1">
      <c r="A5" s="529" t="s">
        <v>1673</v>
      </c>
      <c r="B5" s="543" t="s">
        <v>807</v>
      </c>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2"/>
    </row>
    <row r="6" spans="1:31">
      <c r="A6" s="529"/>
      <c r="B6" s="19">
        <v>1</v>
      </c>
      <c r="C6" s="19">
        <v>2</v>
      </c>
      <c r="D6" s="19">
        <v>3</v>
      </c>
      <c r="E6" s="19">
        <v>4</v>
      </c>
      <c r="F6" s="19">
        <v>5</v>
      </c>
      <c r="G6" s="19">
        <v>6</v>
      </c>
      <c r="H6" s="19">
        <v>7</v>
      </c>
      <c r="I6" s="19">
        <v>8</v>
      </c>
      <c r="J6" s="19">
        <v>9</v>
      </c>
      <c r="K6" s="19">
        <v>10</v>
      </c>
      <c r="L6" s="19">
        <v>11</v>
      </c>
      <c r="M6" s="19">
        <v>12</v>
      </c>
      <c r="N6" s="19">
        <v>13</v>
      </c>
      <c r="O6" s="19">
        <v>14</v>
      </c>
      <c r="P6" s="19">
        <v>15</v>
      </c>
      <c r="Q6" s="19">
        <v>16</v>
      </c>
      <c r="R6" s="19">
        <v>17</v>
      </c>
      <c r="S6" s="19">
        <v>18</v>
      </c>
      <c r="T6" s="19">
        <v>19</v>
      </c>
      <c r="U6" s="19">
        <v>20</v>
      </c>
      <c r="V6" s="19">
        <v>21</v>
      </c>
      <c r="W6" s="19">
        <v>22</v>
      </c>
      <c r="X6" s="19">
        <v>23</v>
      </c>
      <c r="Y6" s="19">
        <v>24</v>
      </c>
      <c r="Z6" s="19">
        <v>25</v>
      </c>
      <c r="AA6" s="19">
        <v>26</v>
      </c>
      <c r="AB6" s="19">
        <v>27</v>
      </c>
      <c r="AC6" s="19">
        <v>28</v>
      </c>
      <c r="AD6" s="19">
        <v>29</v>
      </c>
      <c r="AE6" s="19">
        <v>30</v>
      </c>
    </row>
    <row r="7" spans="1:31">
      <c r="A7" s="19" t="s">
        <v>1540</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row>
    <row r="8" spans="1:31">
      <c r="A8" s="19" t="s">
        <v>1275</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pans="1:31">
      <c r="A9" s="19" t="s">
        <v>1276</v>
      </c>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row>
    <row r="10" spans="1:31">
      <c r="A10" s="19" t="s">
        <v>1277</v>
      </c>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row>
    <row r="11" spans="1:31">
      <c r="A11" s="19" t="s">
        <v>1278</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row>
    <row r="12" spans="1:31">
      <c r="A12" s="19" t="s">
        <v>1279</v>
      </c>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row>
    <row r="13" spans="1:31">
      <c r="A13" s="19" t="s">
        <v>1280</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row>
    <row r="14" spans="1:31">
      <c r="A14" s="19" t="s">
        <v>1281</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row>
    <row r="15" spans="1:31">
      <c r="A15" s="19" t="s">
        <v>1282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row>
    <row r="16" spans="1:31">
      <c r="A16" s="19" t="s">
        <v>1283</v>
      </c>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row>
    <row r="17" spans="1:31" ht="6" customHeight="1">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row>
    <row r="18" spans="1:31">
      <c r="A18" s="19" t="s">
        <v>1541</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row>
    <row r="19" spans="1:31">
      <c r="C19" s="550" t="s">
        <v>1284</v>
      </c>
      <c r="D19" s="550"/>
      <c r="E19" s="550"/>
      <c r="F19" s="550"/>
      <c r="G19" s="550"/>
    </row>
    <row r="20" spans="1:31">
      <c r="A20" s="529" t="s">
        <v>1673</v>
      </c>
      <c r="B20" s="546" t="s">
        <v>808</v>
      </c>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row>
    <row r="21" spans="1:31">
      <c r="A21" s="529"/>
      <c r="B21" s="19">
        <v>1</v>
      </c>
      <c r="C21" s="19">
        <v>2</v>
      </c>
      <c r="D21" s="19">
        <v>3</v>
      </c>
      <c r="E21" s="19">
        <v>4</v>
      </c>
      <c r="F21" s="19">
        <v>5</v>
      </c>
      <c r="G21" s="19">
        <v>6</v>
      </c>
      <c r="H21" s="19">
        <v>7</v>
      </c>
      <c r="I21" s="19">
        <v>8</v>
      </c>
      <c r="J21" s="19">
        <v>9</v>
      </c>
      <c r="K21" s="19">
        <v>10</v>
      </c>
      <c r="L21" s="19">
        <v>11</v>
      </c>
      <c r="M21" s="19">
        <v>12</v>
      </c>
      <c r="N21" s="19">
        <v>13</v>
      </c>
      <c r="O21" s="19">
        <v>14</v>
      </c>
      <c r="P21" s="19">
        <v>15</v>
      </c>
      <c r="Q21" s="19">
        <v>16</v>
      </c>
      <c r="R21" s="19">
        <v>17</v>
      </c>
      <c r="S21" s="19">
        <v>18</v>
      </c>
      <c r="T21" s="19">
        <v>19</v>
      </c>
      <c r="U21" s="19">
        <v>20</v>
      </c>
      <c r="V21" s="19">
        <v>21</v>
      </c>
      <c r="W21" s="19">
        <v>22</v>
      </c>
      <c r="X21" s="19">
        <v>23</v>
      </c>
      <c r="Y21" s="19">
        <v>24</v>
      </c>
      <c r="Z21" s="19">
        <v>25</v>
      </c>
      <c r="AA21" s="19">
        <v>26</v>
      </c>
      <c r="AB21" s="19">
        <v>27</v>
      </c>
      <c r="AC21" s="19">
        <v>28</v>
      </c>
      <c r="AD21" s="19">
        <v>29</v>
      </c>
      <c r="AE21" s="19">
        <v>30</v>
      </c>
    </row>
    <row r="22" spans="1:31">
      <c r="A22" s="70" t="s">
        <v>1543</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row>
    <row r="23" spans="1:31">
      <c r="A23" s="530" t="s">
        <v>1544</v>
      </c>
      <c r="B23" s="530"/>
      <c r="C23" s="530"/>
      <c r="D23" s="530"/>
      <c r="E23" s="530"/>
      <c r="F23" s="530"/>
      <c r="G23" s="530"/>
      <c r="H23" s="530"/>
      <c r="I23" s="530"/>
      <c r="J23" s="530"/>
      <c r="K23" s="530"/>
      <c r="L23" s="530"/>
      <c r="M23" s="530"/>
      <c r="N23" s="530"/>
      <c r="O23" s="530"/>
      <c r="P23" s="530"/>
      <c r="Q23" s="530"/>
      <c r="R23" s="530"/>
      <c r="S23" s="530"/>
      <c r="T23" s="530"/>
      <c r="U23" s="530"/>
      <c r="V23" s="530"/>
      <c r="W23" s="547"/>
      <c r="X23" s="547"/>
      <c r="Y23" s="547"/>
      <c r="Z23" s="547"/>
      <c r="AA23" s="547"/>
      <c r="AB23" s="547"/>
      <c r="AC23" s="547"/>
      <c r="AD23" s="547"/>
      <c r="AE23" s="547"/>
    </row>
    <row r="24" spans="1:31">
      <c r="A24" s="548" t="s">
        <v>1619</v>
      </c>
      <c r="B24" s="548"/>
      <c r="C24" s="548"/>
      <c r="D24" s="548"/>
      <c r="E24" s="548"/>
      <c r="F24" s="548"/>
      <c r="G24" s="548"/>
      <c r="H24" s="548"/>
      <c r="I24" s="548"/>
      <c r="J24" s="548"/>
      <c r="K24" s="548"/>
      <c r="L24" s="548"/>
      <c r="M24" s="548"/>
      <c r="N24" s="548"/>
      <c r="O24" s="548"/>
      <c r="P24" s="548"/>
      <c r="Q24" s="548"/>
      <c r="R24" s="548"/>
      <c r="S24" s="548"/>
      <c r="T24" s="548"/>
      <c r="U24" s="548"/>
      <c r="V24" s="548"/>
      <c r="W24" s="548"/>
      <c r="X24" s="548"/>
      <c r="Y24" s="549"/>
      <c r="Z24" s="549"/>
      <c r="AA24" s="549"/>
      <c r="AB24" s="549"/>
      <c r="AC24" s="549"/>
      <c r="AD24" s="549"/>
      <c r="AE24" s="549"/>
    </row>
  </sheetData>
  <mergeCells count="7">
    <mergeCell ref="A24:AE24"/>
    <mergeCell ref="A5:A6"/>
    <mergeCell ref="B5:AE5"/>
    <mergeCell ref="C19:G19"/>
    <mergeCell ref="A20:A21"/>
    <mergeCell ref="B20:AE20"/>
    <mergeCell ref="A23:AE23"/>
  </mergeCells>
  <phoneticPr fontId="20" type="noConversion"/>
  <pageMargins left="0.39370078740157483" right="0.39370078740157483" top="0.59055118110236227" bottom="0.59055118110236227"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view="pageBreakPreview" zoomScale="115" zoomScaleNormal="100" zoomScaleSheetLayoutView="115" workbookViewId="0">
      <pane xSplit="1" ySplit="6" topLeftCell="B7" activePane="bottomRight" state="frozen"/>
      <selection activeCell="N6" sqref="N6"/>
      <selection pane="topRight" activeCell="N6" sqref="N6"/>
      <selection pane="bottomLeft" activeCell="N6" sqref="N6"/>
      <selection pane="bottomRight" activeCell="N6" sqref="N6"/>
    </sheetView>
  </sheetViews>
  <sheetFormatPr defaultRowHeight="15.75"/>
  <cols>
    <col min="1" max="1" width="15.25" style="3" customWidth="1"/>
    <col min="2" max="31" width="5.125" style="3" customWidth="1"/>
    <col min="32" max="16384" width="9" style="3"/>
  </cols>
  <sheetData>
    <row r="1" spans="1:31" ht="16.5">
      <c r="A1" s="2" t="s">
        <v>1617</v>
      </c>
    </row>
    <row r="3" spans="1:31" ht="16.5">
      <c r="A3" s="4" t="s">
        <v>1871</v>
      </c>
    </row>
    <row r="4" spans="1:31" ht="16.5">
      <c r="A4" s="4" t="s">
        <v>1017</v>
      </c>
    </row>
    <row r="5" spans="1:31" ht="16.5">
      <c r="A5" s="529" t="s">
        <v>1673</v>
      </c>
      <c r="B5" s="543" t="s">
        <v>1372</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5"/>
    </row>
    <row r="6" spans="1:31">
      <c r="A6" s="531"/>
      <c r="B6" s="21">
        <v>1</v>
      </c>
      <c r="C6" s="21">
        <v>2</v>
      </c>
      <c r="D6" s="21">
        <v>3</v>
      </c>
      <c r="E6" s="21">
        <v>4</v>
      </c>
      <c r="F6" s="21">
        <v>5</v>
      </c>
      <c r="G6" s="21">
        <v>6</v>
      </c>
      <c r="H6" s="21">
        <v>7</v>
      </c>
      <c r="I6" s="21">
        <v>8</v>
      </c>
      <c r="J6" s="21">
        <v>9</v>
      </c>
      <c r="K6" s="21">
        <v>10</v>
      </c>
      <c r="L6" s="21">
        <v>11</v>
      </c>
      <c r="M6" s="21">
        <v>12</v>
      </c>
      <c r="N6" s="21">
        <v>13</v>
      </c>
      <c r="O6" s="21">
        <v>14</v>
      </c>
      <c r="P6" s="21">
        <v>15</v>
      </c>
      <c r="Q6" s="21">
        <v>16</v>
      </c>
      <c r="R6" s="21">
        <v>17</v>
      </c>
      <c r="S6" s="21">
        <v>18</v>
      </c>
      <c r="T6" s="21">
        <v>19</v>
      </c>
      <c r="U6" s="21">
        <v>20</v>
      </c>
      <c r="V6" s="21">
        <v>21</v>
      </c>
      <c r="W6" s="21">
        <v>22</v>
      </c>
      <c r="X6" s="21">
        <v>23</v>
      </c>
      <c r="Y6" s="21">
        <v>24</v>
      </c>
      <c r="Z6" s="21">
        <v>25</v>
      </c>
      <c r="AA6" s="21">
        <v>26</v>
      </c>
      <c r="AB6" s="21">
        <v>27</v>
      </c>
      <c r="AC6" s="21">
        <v>28</v>
      </c>
      <c r="AD6" s="21">
        <v>29</v>
      </c>
      <c r="AE6" s="21">
        <v>30</v>
      </c>
    </row>
    <row r="7" spans="1:31">
      <c r="A7" s="21" t="s">
        <v>1540</v>
      </c>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row>
    <row r="8" spans="1:31">
      <c r="A8" s="21" t="s">
        <v>1275</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row>
    <row r="9" spans="1:31">
      <c r="A9" s="21" t="s">
        <v>1276</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row>
    <row r="10" spans="1:31">
      <c r="A10" s="21" t="s">
        <v>1277</v>
      </c>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row>
    <row r="11" spans="1:31">
      <c r="A11" s="21" t="s">
        <v>1278</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row>
    <row r="12" spans="1:31">
      <c r="A12" s="21" t="s">
        <v>1279</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row>
    <row r="13" spans="1:31">
      <c r="A13" s="21" t="s">
        <v>1280</v>
      </c>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row>
    <row r="14" spans="1:31">
      <c r="A14" s="21" t="s">
        <v>1281</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row>
    <row r="15" spans="1:31">
      <c r="A15" s="21" t="s">
        <v>1282</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row>
    <row r="16" spans="1:31">
      <c r="A16" s="21" t="s">
        <v>1283</v>
      </c>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row>
    <row r="17" spans="1:31" ht="6" customHeight="1">
      <c r="A17" s="208"/>
      <c r="B17" s="208"/>
      <c r="C17" s="208"/>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row>
    <row r="18" spans="1:31">
      <c r="A18" s="21" t="s">
        <v>1541</v>
      </c>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row>
    <row r="19" spans="1:31">
      <c r="C19" s="561" t="s">
        <v>1284</v>
      </c>
      <c r="D19" s="561"/>
      <c r="E19" s="561"/>
      <c r="F19" s="561"/>
      <c r="G19" s="561"/>
    </row>
    <row r="20" spans="1:31" ht="16.5">
      <c r="A20" s="529" t="s">
        <v>1673</v>
      </c>
      <c r="B20" s="546" t="s">
        <v>1373</v>
      </c>
      <c r="C20" s="562"/>
      <c r="D20" s="562"/>
      <c r="E20" s="562"/>
      <c r="F20" s="562"/>
      <c r="G20" s="562"/>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row>
    <row r="21" spans="1:31">
      <c r="A21" s="531"/>
      <c r="B21" s="21">
        <v>1</v>
      </c>
      <c r="C21" s="21">
        <v>2</v>
      </c>
      <c r="D21" s="21">
        <v>3</v>
      </c>
      <c r="E21" s="21">
        <v>4</v>
      </c>
      <c r="F21" s="21">
        <v>5</v>
      </c>
      <c r="G21" s="21">
        <v>6</v>
      </c>
      <c r="H21" s="21">
        <v>7</v>
      </c>
      <c r="I21" s="21">
        <v>8</v>
      </c>
      <c r="J21" s="21">
        <v>9</v>
      </c>
      <c r="K21" s="21">
        <v>10</v>
      </c>
      <c r="L21" s="21">
        <v>11</v>
      </c>
      <c r="M21" s="21">
        <v>12</v>
      </c>
      <c r="N21" s="21">
        <v>13</v>
      </c>
      <c r="O21" s="21">
        <v>14</v>
      </c>
      <c r="P21" s="21">
        <v>15</v>
      </c>
      <c r="Q21" s="21">
        <v>16</v>
      </c>
      <c r="R21" s="21">
        <v>17</v>
      </c>
      <c r="S21" s="21">
        <v>18</v>
      </c>
      <c r="T21" s="21">
        <v>19</v>
      </c>
      <c r="U21" s="21">
        <v>20</v>
      </c>
      <c r="V21" s="21">
        <v>21</v>
      </c>
      <c r="W21" s="21">
        <v>22</v>
      </c>
      <c r="X21" s="21">
        <v>23</v>
      </c>
      <c r="Y21" s="21">
        <v>24</v>
      </c>
      <c r="Z21" s="21">
        <v>25</v>
      </c>
      <c r="AA21" s="21">
        <v>26</v>
      </c>
      <c r="AB21" s="21">
        <v>27</v>
      </c>
      <c r="AC21" s="21">
        <v>28</v>
      </c>
      <c r="AD21" s="21">
        <v>29</v>
      </c>
      <c r="AE21" s="21">
        <v>30</v>
      </c>
    </row>
    <row r="22" spans="1:31" ht="16.5">
      <c r="A22" s="25" t="s">
        <v>1374</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row>
    <row r="23" spans="1:31" s="14" customFormat="1" ht="16.5">
      <c r="A23" s="536" t="s">
        <v>1638</v>
      </c>
      <c r="B23" s="559"/>
      <c r="C23" s="559"/>
      <c r="D23" s="559"/>
      <c r="E23" s="559"/>
      <c r="F23" s="559"/>
      <c r="G23" s="559"/>
      <c r="H23" s="559"/>
      <c r="I23" s="559"/>
      <c r="J23" s="559"/>
      <c r="K23" s="559"/>
      <c r="L23" s="559"/>
      <c r="M23" s="559"/>
      <c r="N23" s="559"/>
      <c r="O23" s="559"/>
      <c r="P23" s="559"/>
      <c r="Q23" s="559"/>
      <c r="R23" s="559"/>
      <c r="S23" s="559"/>
      <c r="T23" s="559"/>
      <c r="U23" s="559"/>
      <c r="V23" s="559"/>
    </row>
    <row r="24" spans="1:31" s="14" customFormat="1" ht="16.5">
      <c r="A24" s="536" t="s">
        <v>1291</v>
      </c>
      <c r="B24" s="559"/>
      <c r="C24" s="559"/>
      <c r="D24" s="559"/>
      <c r="E24" s="559"/>
      <c r="F24" s="559"/>
      <c r="G24" s="559"/>
      <c r="H24" s="559"/>
      <c r="I24" s="559"/>
      <c r="J24" s="559"/>
      <c r="K24" s="559"/>
      <c r="L24" s="559"/>
      <c r="M24" s="559"/>
      <c r="N24" s="559"/>
      <c r="O24" s="559"/>
      <c r="P24" s="559"/>
      <c r="Q24" s="559"/>
      <c r="R24" s="559"/>
      <c r="S24" s="559"/>
      <c r="T24" s="559"/>
      <c r="U24" s="559"/>
      <c r="V24" s="559"/>
      <c r="W24" s="560"/>
      <c r="X24" s="560"/>
      <c r="Y24" s="560"/>
      <c r="Z24" s="560"/>
      <c r="AA24" s="560"/>
      <c r="AB24" s="560"/>
      <c r="AC24" s="560"/>
      <c r="AD24" s="560"/>
      <c r="AE24" s="560"/>
    </row>
    <row r="25" spans="1:31" ht="16.5">
      <c r="A25" s="65" t="s">
        <v>1375</v>
      </c>
      <c r="B25" s="65"/>
      <c r="C25" s="65"/>
      <c r="D25" s="65"/>
      <c r="E25" s="65"/>
      <c r="F25" s="65"/>
      <c r="G25" s="65"/>
      <c r="H25" s="65"/>
      <c r="I25" s="65"/>
      <c r="J25" s="65"/>
      <c r="K25" s="65"/>
      <c r="L25" s="65"/>
      <c r="M25" s="65"/>
      <c r="N25" s="65"/>
      <c r="O25" s="65"/>
      <c r="P25" s="65"/>
      <c r="Q25" s="65"/>
      <c r="R25" s="65"/>
      <c r="S25" s="65"/>
      <c r="T25" s="65"/>
      <c r="U25" s="65"/>
      <c r="V25" s="65"/>
      <c r="W25" s="65"/>
      <c r="X25" s="65"/>
      <c r="Y25" s="323"/>
      <c r="Z25" s="323"/>
      <c r="AA25" s="323"/>
      <c r="AB25" s="323"/>
      <c r="AC25" s="323"/>
      <c r="AD25" s="323"/>
      <c r="AE25" s="323"/>
    </row>
    <row r="26" spans="1:31" ht="16.5">
      <c r="A26" s="13" t="s">
        <v>1872</v>
      </c>
    </row>
  </sheetData>
  <mergeCells count="7">
    <mergeCell ref="A24:AE24"/>
    <mergeCell ref="A5:A6"/>
    <mergeCell ref="A20:A21"/>
    <mergeCell ref="C19:G19"/>
    <mergeCell ref="B5:AE5"/>
    <mergeCell ref="B20:AE20"/>
    <mergeCell ref="A23:V23"/>
  </mergeCells>
  <phoneticPr fontId="20" type="noConversion"/>
  <pageMargins left="0.39370078740157483" right="0.39370078740157483" top="0.59055118110236227" bottom="0.59055118110236227" header="0.51181102362204722" footer="0.51181102362204722"/>
  <pageSetup paperSize="9" scale="7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80"/>
  <sheetViews>
    <sheetView showGridLines="0" zoomScaleNormal="100" workbookViewId="0">
      <pane xSplit="1" ySplit="6" topLeftCell="B10" activePane="bottomRight" state="frozen"/>
      <selection activeCell="N6" sqref="N6"/>
      <selection pane="topRight" activeCell="N6" sqref="N6"/>
      <selection pane="bottomLeft" activeCell="N6" sqref="N6"/>
      <selection pane="bottomRight" activeCell="N6" sqref="N6"/>
    </sheetView>
  </sheetViews>
  <sheetFormatPr defaultColWidth="20.75" defaultRowHeight="15.75"/>
  <cols>
    <col min="1" max="1" width="30.125" style="3" customWidth="1"/>
    <col min="2" max="30" width="4.625" style="3" customWidth="1"/>
    <col min="31" max="100" width="3.5" style="3" bestFit="1" customWidth="1"/>
    <col min="101" max="111" width="4.625" style="3" customWidth="1"/>
    <col min="112" max="16384" width="20.75" style="3"/>
  </cols>
  <sheetData>
    <row r="1" spans="1:111" ht="16.5" customHeight="1">
      <c r="A1" s="2" t="s">
        <v>775</v>
      </c>
    </row>
    <row r="3" spans="1:111" ht="16.5">
      <c r="A3" s="68" t="s">
        <v>1376</v>
      </c>
    </row>
    <row r="4" spans="1:111" s="89" customFormat="1" ht="16.5">
      <c r="A4" s="4" t="s">
        <v>1017</v>
      </c>
    </row>
    <row r="5" spans="1:111" s="89" customFormat="1" ht="15.75" customHeight="1">
      <c r="A5" s="563" t="s">
        <v>1377</v>
      </c>
      <c r="B5" s="565" t="s">
        <v>1378</v>
      </c>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6"/>
      <c r="BY5" s="566"/>
      <c r="BZ5" s="566"/>
      <c r="CA5" s="566"/>
      <c r="CB5" s="566"/>
      <c r="CC5" s="566"/>
      <c r="CD5" s="566"/>
      <c r="CE5" s="566"/>
      <c r="CF5" s="566"/>
      <c r="CG5" s="566"/>
      <c r="CH5" s="566"/>
      <c r="CI5" s="566"/>
      <c r="CJ5" s="566"/>
      <c r="CK5" s="566"/>
      <c r="CL5" s="566"/>
      <c r="CM5" s="566"/>
      <c r="CN5" s="566"/>
      <c r="CO5" s="566"/>
      <c r="CP5" s="566"/>
      <c r="CQ5" s="566"/>
      <c r="CR5" s="566"/>
      <c r="CS5" s="566"/>
      <c r="CT5" s="566"/>
      <c r="CU5" s="566"/>
      <c r="CV5" s="566"/>
      <c r="CW5" s="566"/>
      <c r="CX5" s="566"/>
      <c r="CY5" s="566"/>
      <c r="CZ5" s="566"/>
      <c r="DA5" s="566"/>
      <c r="DB5" s="566"/>
      <c r="DC5" s="566"/>
      <c r="DD5" s="566"/>
      <c r="DE5" s="566"/>
      <c r="DF5" s="566"/>
      <c r="DG5" s="567"/>
    </row>
    <row r="6" spans="1:111" s="89" customFormat="1">
      <c r="A6" s="564"/>
      <c r="B6" s="196">
        <v>1</v>
      </c>
      <c r="C6" s="196">
        <v>2</v>
      </c>
      <c r="D6" s="196">
        <v>3</v>
      </c>
      <c r="E6" s="196">
        <v>4</v>
      </c>
      <c r="F6" s="196">
        <v>5</v>
      </c>
      <c r="G6" s="196">
        <v>6</v>
      </c>
      <c r="H6" s="196">
        <v>7</v>
      </c>
      <c r="I6" s="196">
        <v>8</v>
      </c>
      <c r="J6" s="196">
        <v>9</v>
      </c>
      <c r="K6" s="196">
        <v>10</v>
      </c>
      <c r="L6" s="196">
        <v>11</v>
      </c>
      <c r="M6" s="196">
        <v>12</v>
      </c>
      <c r="N6" s="196">
        <v>13</v>
      </c>
      <c r="O6" s="196">
        <v>14</v>
      </c>
      <c r="P6" s="196">
        <v>15</v>
      </c>
      <c r="Q6" s="196">
        <v>16</v>
      </c>
      <c r="R6" s="196">
        <v>17</v>
      </c>
      <c r="S6" s="196">
        <v>18</v>
      </c>
      <c r="T6" s="196">
        <v>19</v>
      </c>
      <c r="U6" s="196">
        <v>20</v>
      </c>
      <c r="V6" s="196">
        <v>21</v>
      </c>
      <c r="W6" s="196">
        <v>22</v>
      </c>
      <c r="X6" s="196">
        <v>23</v>
      </c>
      <c r="Y6" s="196">
        <v>24</v>
      </c>
      <c r="Z6" s="196">
        <v>25</v>
      </c>
      <c r="AA6" s="196">
        <v>26</v>
      </c>
      <c r="AB6" s="196">
        <v>27</v>
      </c>
      <c r="AC6" s="196">
        <v>28</v>
      </c>
      <c r="AD6" s="196">
        <v>29</v>
      </c>
      <c r="AE6" s="196">
        <v>30</v>
      </c>
      <c r="AF6" s="196">
        <v>31</v>
      </c>
      <c r="AG6" s="196">
        <v>32</v>
      </c>
      <c r="AH6" s="196">
        <v>33</v>
      </c>
      <c r="AI6" s="196">
        <v>34</v>
      </c>
      <c r="AJ6" s="196">
        <v>35</v>
      </c>
      <c r="AK6" s="196">
        <v>36</v>
      </c>
      <c r="AL6" s="196">
        <v>37</v>
      </c>
      <c r="AM6" s="196">
        <v>38</v>
      </c>
      <c r="AN6" s="196">
        <v>39</v>
      </c>
      <c r="AO6" s="196">
        <v>40</v>
      </c>
      <c r="AP6" s="196">
        <v>41</v>
      </c>
      <c r="AQ6" s="196">
        <v>42</v>
      </c>
      <c r="AR6" s="196">
        <v>43</v>
      </c>
      <c r="AS6" s="196">
        <v>44</v>
      </c>
      <c r="AT6" s="196">
        <v>45</v>
      </c>
      <c r="AU6" s="196">
        <v>46</v>
      </c>
      <c r="AV6" s="196">
        <v>47</v>
      </c>
      <c r="AW6" s="196">
        <v>48</v>
      </c>
      <c r="AX6" s="196">
        <v>49</v>
      </c>
      <c r="AY6" s="196">
        <v>50</v>
      </c>
      <c r="AZ6" s="196">
        <v>51</v>
      </c>
      <c r="BA6" s="196">
        <v>52</v>
      </c>
      <c r="BB6" s="196">
        <v>53</v>
      </c>
      <c r="BC6" s="196">
        <v>54</v>
      </c>
      <c r="BD6" s="196">
        <v>55</v>
      </c>
      <c r="BE6" s="196">
        <v>56</v>
      </c>
      <c r="BF6" s="196">
        <v>57</v>
      </c>
      <c r="BG6" s="196">
        <v>58</v>
      </c>
      <c r="BH6" s="196">
        <v>59</v>
      </c>
      <c r="BI6" s="196">
        <v>60</v>
      </c>
      <c r="BJ6" s="196">
        <v>61</v>
      </c>
      <c r="BK6" s="196">
        <v>62</v>
      </c>
      <c r="BL6" s="196">
        <v>63</v>
      </c>
      <c r="BM6" s="196">
        <v>64</v>
      </c>
      <c r="BN6" s="196">
        <v>65</v>
      </c>
      <c r="BO6" s="196">
        <v>66</v>
      </c>
      <c r="BP6" s="196">
        <v>67</v>
      </c>
      <c r="BQ6" s="196">
        <v>68</v>
      </c>
      <c r="BR6" s="196">
        <v>69</v>
      </c>
      <c r="BS6" s="196">
        <v>70</v>
      </c>
      <c r="BT6" s="196">
        <v>71</v>
      </c>
      <c r="BU6" s="196">
        <v>72</v>
      </c>
      <c r="BV6" s="196">
        <v>73</v>
      </c>
      <c r="BW6" s="196">
        <v>74</v>
      </c>
      <c r="BX6" s="196">
        <v>75</v>
      </c>
      <c r="BY6" s="196">
        <v>76</v>
      </c>
      <c r="BZ6" s="196">
        <v>77</v>
      </c>
      <c r="CA6" s="196">
        <v>78</v>
      </c>
      <c r="CB6" s="196">
        <v>79</v>
      </c>
      <c r="CC6" s="196">
        <v>80</v>
      </c>
      <c r="CD6" s="196">
        <v>81</v>
      </c>
      <c r="CE6" s="196">
        <v>82</v>
      </c>
      <c r="CF6" s="196">
        <v>83</v>
      </c>
      <c r="CG6" s="196">
        <v>84</v>
      </c>
      <c r="CH6" s="196">
        <v>85</v>
      </c>
      <c r="CI6" s="196">
        <v>86</v>
      </c>
      <c r="CJ6" s="196">
        <v>87</v>
      </c>
      <c r="CK6" s="196">
        <v>88</v>
      </c>
      <c r="CL6" s="196">
        <v>89</v>
      </c>
      <c r="CM6" s="196">
        <v>90</v>
      </c>
      <c r="CN6" s="196">
        <v>91</v>
      </c>
      <c r="CO6" s="196">
        <v>92</v>
      </c>
      <c r="CP6" s="196">
        <v>93</v>
      </c>
      <c r="CQ6" s="196">
        <v>94</v>
      </c>
      <c r="CR6" s="196">
        <v>95</v>
      </c>
      <c r="CS6" s="196">
        <v>96</v>
      </c>
      <c r="CT6" s="196">
        <v>97</v>
      </c>
      <c r="CU6" s="196">
        <v>98</v>
      </c>
      <c r="CV6" s="196">
        <v>99</v>
      </c>
      <c r="CW6" s="196">
        <v>100</v>
      </c>
      <c r="CX6" s="196">
        <v>101</v>
      </c>
      <c r="CY6" s="196">
        <v>102</v>
      </c>
      <c r="CZ6" s="196">
        <v>103</v>
      </c>
      <c r="DA6" s="196">
        <v>104</v>
      </c>
      <c r="DB6" s="196">
        <v>105</v>
      </c>
      <c r="DC6" s="196">
        <v>106</v>
      </c>
      <c r="DD6" s="196">
        <v>107</v>
      </c>
      <c r="DE6" s="196">
        <v>108</v>
      </c>
      <c r="DF6" s="196">
        <v>109</v>
      </c>
      <c r="DG6" s="196">
        <v>110</v>
      </c>
    </row>
    <row r="7" spans="1:111" s="89" customFormat="1" ht="16.5">
      <c r="A7" s="197" t="s">
        <v>1568</v>
      </c>
      <c r="B7" s="198"/>
      <c r="C7" s="75"/>
      <c r="D7" s="75"/>
      <c r="E7" s="75"/>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row>
    <row r="8" spans="1:111" s="89" customFormat="1" ht="16.5">
      <c r="A8" s="197" t="s">
        <v>1569</v>
      </c>
      <c r="B8" s="198"/>
      <c r="C8" s="75"/>
      <c r="D8" s="75"/>
      <c r="E8" s="75"/>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row>
    <row r="9" spans="1:111" s="89" customFormat="1" ht="16.5">
      <c r="A9" s="197" t="s">
        <v>1379</v>
      </c>
      <c r="B9" s="198"/>
      <c r="C9" s="75"/>
      <c r="D9" s="75"/>
      <c r="E9" s="75"/>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row>
    <row r="10" spans="1:111" s="89" customFormat="1" ht="16.5">
      <c r="A10" s="197" t="s">
        <v>1380</v>
      </c>
      <c r="B10" s="198"/>
      <c r="C10" s="75"/>
      <c r="D10" s="75"/>
      <c r="E10" s="75"/>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row>
    <row r="11" spans="1:111" s="89" customFormat="1" ht="32.25">
      <c r="A11" s="197" t="s">
        <v>1381</v>
      </c>
      <c r="B11" s="198"/>
      <c r="C11" s="75"/>
      <c r="D11" s="75"/>
      <c r="E11" s="75"/>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row>
    <row r="12" spans="1:111" s="89" customFormat="1" ht="16.5">
      <c r="A12" s="197" t="s">
        <v>1382</v>
      </c>
      <c r="B12" s="198"/>
      <c r="C12" s="75"/>
      <c r="D12" s="75"/>
      <c r="E12" s="7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1" s="89" customFormat="1" ht="16.5">
      <c r="A13" s="197" t="s">
        <v>1383</v>
      </c>
      <c r="B13" s="198"/>
      <c r="C13" s="75"/>
      <c r="D13" s="75"/>
      <c r="E13" s="75"/>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1" s="89" customFormat="1" ht="16.5">
      <c r="A14" s="197" t="s">
        <v>1384</v>
      </c>
      <c r="B14" s="198"/>
      <c r="C14" s="75"/>
      <c r="D14" s="75"/>
      <c r="E14" s="75"/>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1" s="89" customFormat="1" ht="16.5">
      <c r="A15" s="197" t="s">
        <v>1385</v>
      </c>
      <c r="B15" s="198"/>
      <c r="C15" s="75"/>
      <c r="D15" s="75"/>
      <c r="E15" s="75"/>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row>
    <row r="16" spans="1:111" s="89" customFormat="1" ht="16.5">
      <c r="A16" s="197" t="s">
        <v>1386</v>
      </c>
      <c r="B16" s="198"/>
      <c r="C16" s="75"/>
      <c r="D16" s="75"/>
      <c r="E16" s="75"/>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row>
    <row r="17" spans="1:111" s="89" customFormat="1" ht="16.5">
      <c r="A17" s="197" t="s">
        <v>1939</v>
      </c>
      <c r="B17" s="198"/>
      <c r="C17" s="75"/>
      <c r="D17" s="75"/>
      <c r="E17" s="75"/>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row>
    <row r="18" spans="1:111" s="89" customFormat="1">
      <c r="A18" s="86"/>
      <c r="B18" s="86"/>
      <c r="C18" s="87"/>
      <c r="D18" s="87"/>
      <c r="E18" s="87"/>
    </row>
    <row r="19" spans="1:111" s="89" customFormat="1" ht="33">
      <c r="A19" s="197" t="s">
        <v>1387</v>
      </c>
      <c r="B19" s="198"/>
      <c r="C19" s="75"/>
      <c r="D19" s="75"/>
      <c r="E19" s="75"/>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row>
    <row r="20" spans="1:111" s="72" customFormat="1" ht="16.5">
      <c r="A20" s="197" t="s">
        <v>1388</v>
      </c>
      <c r="B20" s="74"/>
      <c r="C20" s="73"/>
      <c r="D20" s="73"/>
      <c r="E20" s="73"/>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row>
    <row r="21" spans="1:111" s="72" customFormat="1" ht="16.5">
      <c r="A21" s="197" t="s">
        <v>1389</v>
      </c>
      <c r="B21" s="74"/>
      <c r="C21" s="73"/>
      <c r="D21" s="73"/>
      <c r="E21" s="73"/>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row>
    <row r="22" spans="1:111" s="89" customFormat="1" ht="66">
      <c r="A22" s="197" t="s">
        <v>1390</v>
      </c>
      <c r="B22" s="198"/>
      <c r="C22" s="75"/>
      <c r="D22" s="75"/>
      <c r="E22" s="75"/>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row>
    <row r="23" spans="1:111" s="89" customFormat="1">
      <c r="A23" s="85"/>
      <c r="B23" s="86"/>
      <c r="C23" s="87"/>
      <c r="D23" s="87"/>
      <c r="E23" s="87"/>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row>
    <row r="24" spans="1:111" s="72" customFormat="1" ht="16.5">
      <c r="A24" s="231" t="s">
        <v>1391</v>
      </c>
      <c r="B24" s="74"/>
      <c r="C24" s="73"/>
      <c r="D24" s="73"/>
      <c r="E24" s="73"/>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row>
    <row r="25" spans="1:111" s="72" customFormat="1" ht="16.5">
      <c r="A25" s="231" t="s">
        <v>1392</v>
      </c>
      <c r="B25" s="74"/>
      <c r="C25" s="73"/>
      <c r="D25" s="73"/>
      <c r="E25" s="73"/>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c r="BU25" s="231"/>
      <c r="BV25" s="231"/>
      <c r="BW25" s="231"/>
      <c r="BX25" s="231"/>
      <c r="BY25" s="231"/>
      <c r="BZ25" s="231"/>
      <c r="CA25" s="231"/>
      <c r="CB25" s="231"/>
      <c r="CC25" s="231"/>
      <c r="CD25" s="231"/>
      <c r="CE25" s="231"/>
      <c r="CF25" s="231"/>
      <c r="CG25" s="231"/>
      <c r="CH25" s="231"/>
      <c r="CI25" s="231"/>
      <c r="CJ25" s="231"/>
      <c r="CK25" s="231"/>
      <c r="CL25" s="231"/>
      <c r="CM25" s="231"/>
      <c r="CN25" s="231"/>
      <c r="CO25" s="231"/>
      <c r="CP25" s="231"/>
      <c r="CQ25" s="231"/>
      <c r="CR25" s="231"/>
      <c r="CS25" s="231"/>
      <c r="CT25" s="231"/>
      <c r="CU25" s="231"/>
      <c r="CV25" s="231"/>
      <c r="CW25" s="231"/>
      <c r="CX25" s="231"/>
      <c r="CY25" s="231"/>
      <c r="CZ25" s="231"/>
      <c r="DA25" s="231"/>
      <c r="DB25" s="231"/>
      <c r="DC25" s="231"/>
      <c r="DD25" s="231"/>
      <c r="DE25" s="231"/>
      <c r="DF25" s="231"/>
      <c r="DG25" s="231"/>
    </row>
    <row r="26" spans="1:111" s="72" customFormat="1" ht="16.5">
      <c r="A26" s="231" t="s">
        <v>1393</v>
      </c>
      <c r="B26" s="74"/>
      <c r="C26" s="73"/>
      <c r="D26" s="73"/>
      <c r="E26" s="73"/>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row>
    <row r="27" spans="1:111" s="72" customFormat="1" ht="33.75" customHeight="1">
      <c r="A27" s="76" t="s">
        <v>1394</v>
      </c>
      <c r="B27" s="74"/>
      <c r="C27" s="73"/>
      <c r="D27" s="73"/>
      <c r="E27" s="73"/>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c r="BQ27" s="231"/>
      <c r="BR27" s="231"/>
      <c r="BS27" s="231"/>
      <c r="BT27" s="231"/>
      <c r="BU27" s="231"/>
      <c r="BV27" s="231"/>
      <c r="BW27" s="231"/>
      <c r="BX27" s="231"/>
      <c r="BY27" s="231"/>
      <c r="BZ27" s="231"/>
      <c r="CA27" s="231"/>
      <c r="CB27" s="231"/>
      <c r="CC27" s="231"/>
      <c r="CD27" s="231"/>
      <c r="CE27" s="231"/>
      <c r="CF27" s="231"/>
      <c r="CG27" s="231"/>
      <c r="CH27" s="231"/>
      <c r="CI27" s="231"/>
      <c r="CJ27" s="231"/>
      <c r="CK27" s="231"/>
      <c r="CL27" s="231"/>
      <c r="CM27" s="231"/>
      <c r="CN27" s="231"/>
      <c r="CO27" s="231"/>
      <c r="CP27" s="231"/>
      <c r="CQ27" s="231"/>
      <c r="CR27" s="231"/>
      <c r="CS27" s="231"/>
      <c r="CT27" s="231"/>
      <c r="CU27" s="231"/>
      <c r="CV27" s="231"/>
      <c r="CW27" s="231"/>
      <c r="CX27" s="231"/>
      <c r="CY27" s="231"/>
      <c r="CZ27" s="231"/>
      <c r="DA27" s="231"/>
      <c r="DB27" s="231"/>
      <c r="DC27" s="231"/>
      <c r="DD27" s="231"/>
      <c r="DE27" s="231"/>
      <c r="DF27" s="231"/>
      <c r="DG27" s="231"/>
    </row>
    <row r="28" spans="1:111" s="89" customFormat="1" ht="16.5">
      <c r="A28" s="194"/>
      <c r="B28" s="199"/>
      <c r="C28" s="200"/>
      <c r="D28" s="200"/>
      <c r="E28" s="200"/>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row>
    <row r="29" spans="1:111" s="89" customFormat="1" ht="15.75" customHeight="1">
      <c r="A29" s="563" t="s">
        <v>1395</v>
      </c>
      <c r="B29" s="565" t="s">
        <v>1396</v>
      </c>
      <c r="C29" s="566"/>
      <c r="D29" s="566"/>
      <c r="E29" s="566"/>
      <c r="F29" s="566"/>
      <c r="G29" s="566"/>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7"/>
    </row>
    <row r="30" spans="1:111" s="89" customFormat="1">
      <c r="A30" s="564"/>
      <c r="B30" s="196">
        <v>1</v>
      </c>
      <c r="C30" s="196">
        <v>2</v>
      </c>
      <c r="D30" s="196">
        <v>3</v>
      </c>
      <c r="E30" s="196">
        <v>4</v>
      </c>
      <c r="F30" s="196">
        <v>5</v>
      </c>
      <c r="G30" s="196">
        <v>6</v>
      </c>
      <c r="H30" s="196">
        <v>7</v>
      </c>
      <c r="I30" s="196">
        <v>8</v>
      </c>
      <c r="J30" s="196">
        <v>9</v>
      </c>
      <c r="K30" s="196">
        <v>10</v>
      </c>
      <c r="L30" s="196">
        <v>11</v>
      </c>
      <c r="M30" s="196">
        <v>12</v>
      </c>
      <c r="N30" s="196">
        <v>13</v>
      </c>
      <c r="O30" s="196">
        <v>14</v>
      </c>
      <c r="P30" s="196">
        <v>15</v>
      </c>
      <c r="Q30" s="196">
        <v>16</v>
      </c>
      <c r="R30" s="196">
        <v>17</v>
      </c>
      <c r="S30" s="196">
        <v>18</v>
      </c>
      <c r="T30" s="196">
        <v>19</v>
      </c>
      <c r="U30" s="196">
        <v>20</v>
      </c>
      <c r="V30" s="196">
        <v>21</v>
      </c>
      <c r="W30" s="196">
        <v>22</v>
      </c>
      <c r="X30" s="196">
        <v>23</v>
      </c>
      <c r="Y30" s="196">
        <v>24</v>
      </c>
      <c r="Z30" s="196">
        <v>25</v>
      </c>
      <c r="AA30" s="196">
        <v>26</v>
      </c>
      <c r="AB30" s="196">
        <v>27</v>
      </c>
      <c r="AC30" s="196">
        <v>28</v>
      </c>
      <c r="AD30" s="196">
        <v>29</v>
      </c>
      <c r="AE30" s="196">
        <v>30</v>
      </c>
    </row>
    <row r="31" spans="1:111" s="89" customFormat="1" ht="16.5">
      <c r="A31" s="197" t="s">
        <v>1568</v>
      </c>
      <c r="B31" s="198"/>
      <c r="C31" s="75"/>
      <c r="D31" s="75"/>
      <c r="E31" s="75"/>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row>
    <row r="32" spans="1:111" s="89" customFormat="1" ht="16.5">
      <c r="A32" s="197" t="s">
        <v>1569</v>
      </c>
      <c r="B32" s="198"/>
      <c r="C32" s="75"/>
      <c r="D32" s="75"/>
      <c r="E32" s="75"/>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row>
    <row r="33" spans="1:145" s="89" customFormat="1" ht="16.5">
      <c r="A33" s="197" t="s">
        <v>1379</v>
      </c>
      <c r="B33" s="198"/>
      <c r="C33" s="75"/>
      <c r="D33" s="75"/>
      <c r="E33" s="75"/>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row>
    <row r="34" spans="1:145" s="89" customFormat="1" ht="16.5">
      <c r="A34" s="197" t="s">
        <v>1380</v>
      </c>
      <c r="B34" s="198"/>
      <c r="C34" s="75"/>
      <c r="D34" s="75"/>
      <c r="E34" s="75"/>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row>
    <row r="35" spans="1:145" s="89" customFormat="1" ht="32.25">
      <c r="A35" s="197" t="s">
        <v>1381</v>
      </c>
      <c r="B35" s="198"/>
      <c r="C35" s="75"/>
      <c r="D35" s="75"/>
      <c r="E35" s="75"/>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row>
    <row r="36" spans="1:145" s="88" customFormat="1" ht="16.5">
      <c r="A36" s="197" t="s">
        <v>1382</v>
      </c>
      <c r="B36" s="198"/>
      <c r="C36" s="75"/>
      <c r="D36" s="75"/>
      <c r="E36" s="75"/>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202"/>
      <c r="AF36" s="203"/>
    </row>
    <row r="37" spans="1:145" s="88" customFormat="1" ht="16.5">
      <c r="A37" s="197" t="s">
        <v>1383</v>
      </c>
      <c r="B37" s="198"/>
      <c r="C37" s="75"/>
      <c r="D37" s="75"/>
      <c r="E37" s="7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202"/>
      <c r="AF37" s="203"/>
    </row>
    <row r="38" spans="1:145" s="88" customFormat="1" ht="16.5">
      <c r="A38" s="197" t="s">
        <v>1384</v>
      </c>
      <c r="B38" s="198"/>
      <c r="C38" s="75"/>
      <c r="D38" s="75"/>
      <c r="E38" s="75"/>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202"/>
      <c r="AF38" s="203"/>
    </row>
    <row r="39" spans="1:145" s="89" customFormat="1" ht="16.5">
      <c r="A39" s="197" t="s">
        <v>1397</v>
      </c>
      <c r="B39" s="198"/>
      <c r="C39" s="75"/>
      <c r="D39" s="75"/>
      <c r="E39" s="75"/>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row>
    <row r="40" spans="1:145" s="89" customFormat="1" ht="16.5">
      <c r="A40" s="197" t="s">
        <v>1386</v>
      </c>
      <c r="B40" s="198"/>
      <c r="C40" s="75"/>
      <c r="D40" s="75"/>
      <c r="E40" s="75"/>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row>
    <row r="41" spans="1:145" s="89" customFormat="1">
      <c r="A41" s="86"/>
      <c r="B41" s="86"/>
      <c r="C41" s="87"/>
      <c r="D41" s="87"/>
      <c r="E41" s="87"/>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row>
    <row r="42" spans="1:145" s="89" customFormat="1" ht="33">
      <c r="A42" s="93" t="s">
        <v>1387</v>
      </c>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row>
    <row r="43" spans="1:145" s="72" customFormat="1" ht="16.5">
      <c r="A43" s="93" t="s">
        <v>1388</v>
      </c>
      <c r="B43" s="74"/>
      <c r="C43" s="73"/>
      <c r="D43" s="73"/>
      <c r="E43" s="73"/>
      <c r="F43" s="231"/>
      <c r="G43" s="231"/>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row>
    <row r="44" spans="1:145" s="72" customFormat="1" ht="16.5">
      <c r="A44" s="93" t="s">
        <v>1389</v>
      </c>
      <c r="B44" s="74"/>
      <c r="C44" s="73"/>
      <c r="D44" s="73"/>
      <c r="E44" s="73"/>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row>
    <row r="45" spans="1:145" s="89" customFormat="1" ht="66">
      <c r="A45" s="197" t="s">
        <v>1390</v>
      </c>
      <c r="B45" s="198"/>
      <c r="C45" s="75"/>
      <c r="D45" s="75"/>
      <c r="E45" s="75"/>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row>
    <row r="46" spans="1:145" s="89" customFormat="1">
      <c r="A46" s="85"/>
      <c r="B46" s="86"/>
      <c r="C46" s="87"/>
      <c r="D46" s="87"/>
      <c r="E46" s="87"/>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row>
    <row r="47" spans="1:145" s="72" customFormat="1" ht="16.5">
      <c r="A47" s="231" t="s">
        <v>1391</v>
      </c>
      <c r="B47" s="74"/>
      <c r="C47" s="73"/>
      <c r="D47" s="73"/>
      <c r="E47" s="73"/>
      <c r="F47" s="231"/>
      <c r="G47" s="231"/>
      <c r="H47" s="231"/>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row>
    <row r="48" spans="1:145" s="72" customFormat="1" ht="16.5">
      <c r="A48" s="231" t="s">
        <v>1392</v>
      </c>
      <c r="B48" s="74"/>
      <c r="C48" s="73"/>
      <c r="D48" s="73"/>
      <c r="E48" s="73"/>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row>
    <row r="49" spans="1:119" s="72" customFormat="1" ht="16.5">
      <c r="A49" s="231" t="s">
        <v>1393</v>
      </c>
      <c r="B49" s="74"/>
      <c r="C49" s="73"/>
      <c r="D49" s="73"/>
      <c r="E49" s="73"/>
      <c r="F49" s="231"/>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row>
    <row r="50" spans="1:119" s="72" customFormat="1" ht="33.75" customHeight="1">
      <c r="A50" s="76" t="s">
        <v>1394</v>
      </c>
      <c r="B50" s="74"/>
      <c r="C50" s="73"/>
      <c r="D50" s="73"/>
      <c r="E50" s="73"/>
      <c r="F50" s="231"/>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row>
    <row r="51" spans="1:119" s="89" customFormat="1" ht="16.5">
      <c r="A51" s="194"/>
      <c r="B51" s="199"/>
      <c r="C51" s="200"/>
      <c r="D51" s="200"/>
      <c r="E51" s="200"/>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row>
    <row r="52" spans="1:119" s="88" customFormat="1" ht="16.5">
      <c r="A52" s="106"/>
      <c r="B52" s="86"/>
      <c r="C52" s="87"/>
      <c r="D52" s="87"/>
      <c r="E52" s="87"/>
    </row>
    <row r="53" spans="1:119" s="88" customFormat="1" ht="16.5">
      <c r="A53" s="106"/>
      <c r="B53" s="86"/>
      <c r="C53" s="87"/>
      <c r="D53" s="87"/>
      <c r="E53" s="87"/>
    </row>
    <row r="54" spans="1:119" s="89" customFormat="1" ht="15.75" customHeight="1">
      <c r="A54" s="563" t="s">
        <v>1395</v>
      </c>
      <c r="B54" s="565" t="s">
        <v>1398</v>
      </c>
      <c r="C54" s="566"/>
      <c r="D54" s="566"/>
      <c r="E54" s="566"/>
      <c r="F54" s="566"/>
      <c r="G54" s="566"/>
      <c r="H54" s="566"/>
      <c r="I54" s="566"/>
      <c r="J54" s="566"/>
      <c r="K54" s="566"/>
      <c r="L54" s="566"/>
      <c r="M54" s="566"/>
      <c r="N54" s="566"/>
      <c r="O54" s="566"/>
      <c r="P54" s="566"/>
      <c r="Q54" s="566"/>
      <c r="R54" s="566"/>
      <c r="S54" s="566"/>
      <c r="T54" s="566"/>
      <c r="U54" s="566"/>
      <c r="V54" s="566"/>
      <c r="W54" s="566"/>
      <c r="X54" s="566"/>
      <c r="Y54" s="566"/>
      <c r="Z54" s="566"/>
      <c r="AA54" s="566"/>
      <c r="AB54" s="566"/>
      <c r="AC54" s="566"/>
      <c r="AD54" s="566"/>
      <c r="AE54" s="567"/>
    </row>
    <row r="55" spans="1:119" s="89" customFormat="1">
      <c r="A55" s="564"/>
      <c r="B55" s="196">
        <v>1</v>
      </c>
      <c r="C55" s="196">
        <v>2</v>
      </c>
      <c r="D55" s="196">
        <v>3</v>
      </c>
      <c r="E55" s="196">
        <v>4</v>
      </c>
      <c r="F55" s="196">
        <v>5</v>
      </c>
      <c r="G55" s="196">
        <v>6</v>
      </c>
      <c r="H55" s="196">
        <v>7</v>
      </c>
      <c r="I55" s="196">
        <v>8</v>
      </c>
      <c r="J55" s="196">
        <v>9</v>
      </c>
      <c r="K55" s="196">
        <v>10</v>
      </c>
      <c r="L55" s="196">
        <v>11</v>
      </c>
      <c r="M55" s="196">
        <v>12</v>
      </c>
      <c r="N55" s="196">
        <v>13</v>
      </c>
      <c r="O55" s="196">
        <v>14</v>
      </c>
      <c r="P55" s="196">
        <v>15</v>
      </c>
      <c r="Q55" s="196">
        <v>16</v>
      </c>
      <c r="R55" s="196">
        <v>17</v>
      </c>
      <c r="S55" s="196">
        <v>18</v>
      </c>
      <c r="T55" s="196">
        <v>19</v>
      </c>
      <c r="U55" s="196">
        <v>20</v>
      </c>
      <c r="V55" s="196">
        <v>21</v>
      </c>
      <c r="W55" s="196">
        <v>22</v>
      </c>
      <c r="X55" s="196">
        <v>23</v>
      </c>
      <c r="Y55" s="196">
        <v>24</v>
      </c>
      <c r="Z55" s="196">
        <v>25</v>
      </c>
      <c r="AA55" s="196">
        <v>26</v>
      </c>
      <c r="AB55" s="196">
        <v>27</v>
      </c>
      <c r="AC55" s="196">
        <v>28</v>
      </c>
      <c r="AD55" s="196">
        <v>29</v>
      </c>
      <c r="AE55" s="196">
        <v>30</v>
      </c>
    </row>
    <row r="56" spans="1:119" s="89" customFormat="1" ht="16.5">
      <c r="A56" s="197" t="s">
        <v>1568</v>
      </c>
      <c r="B56" s="198"/>
      <c r="C56" s="75"/>
      <c r="D56" s="75"/>
      <c r="E56" s="75"/>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row>
    <row r="57" spans="1:119" s="89" customFormat="1" ht="16.5">
      <c r="A57" s="197" t="s">
        <v>1569</v>
      </c>
      <c r="B57" s="198"/>
      <c r="C57" s="75"/>
      <c r="D57" s="75"/>
      <c r="E57" s="75"/>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row>
    <row r="58" spans="1:119" s="89" customFormat="1" ht="16.5">
      <c r="A58" s="197" t="s">
        <v>1379</v>
      </c>
      <c r="B58" s="198"/>
      <c r="C58" s="75"/>
      <c r="D58" s="75"/>
      <c r="E58" s="75"/>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row>
    <row r="59" spans="1:119" s="89" customFormat="1" ht="16.5">
      <c r="A59" s="197" t="s">
        <v>1380</v>
      </c>
      <c r="B59" s="198"/>
      <c r="C59" s="75"/>
      <c r="D59" s="75"/>
      <c r="E59" s="75"/>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row>
    <row r="60" spans="1:119" s="89" customFormat="1" ht="32.25">
      <c r="A60" s="197" t="s">
        <v>1381</v>
      </c>
      <c r="B60" s="198"/>
      <c r="C60" s="75"/>
      <c r="D60" s="75"/>
      <c r="E60" s="75"/>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row>
    <row r="61" spans="1:119" s="88" customFormat="1" ht="16.5">
      <c r="A61" s="197" t="s">
        <v>1382</v>
      </c>
      <c r="B61" s="198"/>
      <c r="C61" s="75"/>
      <c r="D61" s="75"/>
      <c r="E61" s="75"/>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202"/>
      <c r="AF61" s="203"/>
    </row>
    <row r="62" spans="1:119" s="88" customFormat="1" ht="16.5">
      <c r="A62" s="197" t="s">
        <v>1383</v>
      </c>
      <c r="B62" s="198"/>
      <c r="C62" s="75"/>
      <c r="D62" s="75"/>
      <c r="E62" s="75"/>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202"/>
      <c r="AF62" s="203"/>
    </row>
    <row r="63" spans="1:119" s="88" customFormat="1" ht="16.5">
      <c r="A63" s="197" t="s">
        <v>1384</v>
      </c>
      <c r="B63" s="198"/>
      <c r="C63" s="75"/>
      <c r="D63" s="75"/>
      <c r="E63" s="75"/>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202"/>
      <c r="AF63" s="203"/>
    </row>
    <row r="64" spans="1:119" s="89" customFormat="1" ht="16.5">
      <c r="A64" s="197" t="s">
        <v>1385</v>
      </c>
      <c r="B64" s="198"/>
      <c r="C64" s="75"/>
      <c r="D64" s="75"/>
      <c r="E64" s="75"/>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row>
    <row r="65" spans="1:124" s="89" customFormat="1" ht="16.5">
      <c r="A65" s="197" t="s">
        <v>1386</v>
      </c>
      <c r="B65" s="198"/>
      <c r="C65" s="75"/>
      <c r="D65" s="75"/>
      <c r="E65" s="75"/>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row>
    <row r="66" spans="1:124" s="89" customFormat="1">
      <c r="A66" s="86"/>
      <c r="B66" s="86"/>
      <c r="C66" s="87"/>
      <c r="D66" s="87"/>
      <c r="E66" s="87"/>
    </row>
    <row r="67" spans="1:124" s="89" customFormat="1" ht="33">
      <c r="A67" s="197" t="s">
        <v>1570</v>
      </c>
      <c r="B67" s="198"/>
      <c r="C67" s="75"/>
      <c r="D67" s="75"/>
      <c r="E67" s="75"/>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row>
    <row r="68" spans="1:124" s="72" customFormat="1" ht="16.5">
      <c r="A68" s="197" t="s">
        <v>1388</v>
      </c>
      <c r="B68" s="74"/>
      <c r="C68" s="73"/>
      <c r="D68" s="73"/>
      <c r="E68" s="73"/>
      <c r="F68" s="231"/>
      <c r="G68" s="231"/>
      <c r="H68" s="231"/>
      <c r="I68" s="231"/>
      <c r="J68" s="231"/>
      <c r="K68" s="231"/>
      <c r="L68" s="231"/>
      <c r="M68" s="231"/>
      <c r="N68" s="231"/>
      <c r="O68" s="231"/>
      <c r="P68" s="231"/>
      <c r="Q68" s="231"/>
      <c r="R68" s="231"/>
      <c r="S68" s="231"/>
      <c r="T68" s="231"/>
      <c r="U68" s="231"/>
      <c r="V68" s="231"/>
      <c r="W68" s="231"/>
      <c r="X68" s="231"/>
      <c r="Y68" s="231"/>
      <c r="Z68" s="231"/>
      <c r="AA68" s="231"/>
      <c r="AB68" s="231"/>
      <c r="AC68" s="231"/>
      <c r="AD68" s="231"/>
      <c r="AE68" s="231"/>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row>
    <row r="69" spans="1:124" s="72" customFormat="1" ht="16.5">
      <c r="A69" s="197" t="s">
        <v>1389</v>
      </c>
      <c r="B69" s="74"/>
      <c r="C69" s="73"/>
      <c r="D69" s="73"/>
      <c r="E69" s="73"/>
      <c r="F69" s="231"/>
      <c r="G69" s="231"/>
      <c r="H69" s="231"/>
      <c r="I69" s="231"/>
      <c r="J69" s="231"/>
      <c r="K69" s="231"/>
      <c r="L69" s="231"/>
      <c r="M69" s="231"/>
      <c r="N69" s="231"/>
      <c r="O69" s="231"/>
      <c r="P69" s="231"/>
      <c r="Q69" s="231"/>
      <c r="R69" s="231"/>
      <c r="S69" s="231"/>
      <c r="T69" s="231"/>
      <c r="U69" s="231"/>
      <c r="V69" s="231"/>
      <c r="W69" s="231"/>
      <c r="X69" s="231"/>
      <c r="Y69" s="231"/>
      <c r="Z69" s="231"/>
      <c r="AA69" s="231"/>
      <c r="AB69" s="231"/>
      <c r="AC69" s="231"/>
      <c r="AD69" s="231"/>
      <c r="AE69" s="231"/>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row>
    <row r="70" spans="1:124" s="89" customFormat="1" ht="66">
      <c r="A70" s="197" t="s">
        <v>1390</v>
      </c>
      <c r="B70" s="198"/>
      <c r="C70" s="75"/>
      <c r="D70" s="75"/>
      <c r="E70" s="75"/>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row>
    <row r="71" spans="1:124" s="89" customFormat="1">
      <c r="A71" s="85"/>
      <c r="B71" s="86"/>
      <c r="C71" s="87"/>
      <c r="D71" s="87"/>
      <c r="E71" s="87"/>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row>
    <row r="72" spans="1:124" s="72" customFormat="1" ht="16.5">
      <c r="A72" s="231" t="s">
        <v>1391</v>
      </c>
      <c r="B72" s="74"/>
      <c r="C72" s="73"/>
      <c r="D72" s="73"/>
      <c r="E72" s="73"/>
      <c r="F72" s="231"/>
      <c r="G72" s="231"/>
      <c r="H72" s="231"/>
      <c r="I72" s="231"/>
      <c r="J72" s="231"/>
      <c r="K72" s="231"/>
      <c r="L72" s="231"/>
      <c r="M72" s="231"/>
      <c r="N72" s="231"/>
      <c r="O72" s="231"/>
      <c r="P72" s="231"/>
      <c r="Q72" s="231"/>
      <c r="R72" s="231"/>
      <c r="S72" s="231"/>
      <c r="T72" s="231"/>
      <c r="U72" s="231"/>
      <c r="V72" s="231"/>
      <c r="W72" s="231"/>
      <c r="X72" s="231"/>
      <c r="Y72" s="231"/>
      <c r="Z72" s="231"/>
      <c r="AA72" s="231"/>
      <c r="AB72" s="231"/>
      <c r="AC72" s="231"/>
      <c r="AD72" s="231"/>
      <c r="AE72" s="231"/>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row>
    <row r="73" spans="1:124" s="72" customFormat="1" ht="16.5">
      <c r="A73" s="231" t="s">
        <v>1392</v>
      </c>
      <c r="B73" s="74"/>
      <c r="C73" s="73"/>
      <c r="D73" s="73"/>
      <c r="E73" s="73"/>
      <c r="F73" s="231"/>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row>
    <row r="74" spans="1:124" s="72" customFormat="1" ht="16.5">
      <c r="A74" s="231" t="s">
        <v>1393</v>
      </c>
      <c r="B74" s="74"/>
      <c r="C74" s="73"/>
      <c r="D74" s="73"/>
      <c r="E74" s="73"/>
      <c r="F74" s="231"/>
      <c r="G74" s="231"/>
      <c r="H74" s="231"/>
      <c r="I74" s="231"/>
      <c r="J74" s="231"/>
      <c r="K74" s="231"/>
      <c r="L74" s="231"/>
      <c r="M74" s="231"/>
      <c r="N74" s="231"/>
      <c r="O74" s="231"/>
      <c r="P74" s="231"/>
      <c r="Q74" s="231"/>
      <c r="R74" s="231"/>
      <c r="S74" s="231"/>
      <c r="T74" s="231"/>
      <c r="U74" s="231"/>
      <c r="V74" s="231"/>
      <c r="W74" s="231"/>
      <c r="X74" s="231"/>
      <c r="Y74" s="231"/>
      <c r="Z74" s="231"/>
      <c r="AA74" s="231"/>
      <c r="AB74" s="231"/>
      <c r="AC74" s="231"/>
      <c r="AD74" s="231"/>
      <c r="AE74" s="231"/>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row>
    <row r="75" spans="1:124" s="72" customFormat="1" ht="33.75" customHeight="1">
      <c r="A75" s="76" t="s">
        <v>1394</v>
      </c>
      <c r="B75" s="74"/>
      <c r="C75" s="73"/>
      <c r="D75" s="73"/>
      <c r="E75" s="73"/>
      <c r="F75" s="231"/>
      <c r="G75" s="231"/>
      <c r="H75" s="231"/>
      <c r="I75" s="231"/>
      <c r="J75" s="231"/>
      <c r="K75" s="231"/>
      <c r="L75" s="231"/>
      <c r="M75" s="231"/>
      <c r="N75" s="231"/>
      <c r="O75" s="231"/>
      <c r="P75" s="231"/>
      <c r="Q75" s="231"/>
      <c r="R75" s="231"/>
      <c r="S75" s="231"/>
      <c r="T75" s="231"/>
      <c r="U75" s="231"/>
      <c r="V75" s="231"/>
      <c r="W75" s="231"/>
      <c r="X75" s="231"/>
      <c r="Y75" s="231"/>
      <c r="Z75" s="231"/>
      <c r="AA75" s="231"/>
      <c r="AB75" s="231"/>
      <c r="AC75" s="231"/>
      <c r="AD75" s="231"/>
      <c r="AE75" s="231"/>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row>
    <row r="76" spans="1:124" ht="49.5" customHeight="1">
      <c r="A76" s="571" t="s">
        <v>1399</v>
      </c>
      <c r="B76" s="571"/>
      <c r="C76" s="571"/>
      <c r="D76" s="571"/>
      <c r="E76" s="571"/>
      <c r="F76" s="571"/>
      <c r="G76" s="571"/>
      <c r="H76" s="571"/>
      <c r="I76" s="571"/>
      <c r="J76" s="571"/>
      <c r="K76" s="571"/>
      <c r="L76" s="571"/>
      <c r="M76" s="571"/>
      <c r="N76" s="571"/>
      <c r="O76" s="571"/>
      <c r="P76" s="571"/>
      <c r="Q76" s="571"/>
      <c r="R76" s="571"/>
      <c r="S76" s="571"/>
      <c r="T76" s="571"/>
      <c r="U76" s="571"/>
      <c r="V76" s="571"/>
      <c r="W76" s="571"/>
      <c r="X76" s="571"/>
    </row>
    <row r="77" spans="1:124" ht="16.5">
      <c r="A77" s="548" t="s">
        <v>1400</v>
      </c>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row>
    <row r="78" spans="1:124" ht="16.5">
      <c r="A78" s="572" t="s">
        <v>1401</v>
      </c>
      <c r="B78" s="573"/>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row>
    <row r="79" spans="1:124" ht="16.5">
      <c r="A79" s="548" t="s">
        <v>1873</v>
      </c>
      <c r="B79" s="570"/>
      <c r="C79" s="570"/>
      <c r="D79" s="570"/>
      <c r="E79" s="570"/>
      <c r="F79" s="570"/>
      <c r="G79" s="570"/>
      <c r="H79" s="570"/>
      <c r="I79" s="570"/>
      <c r="J79" s="570"/>
      <c r="K79" s="570"/>
      <c r="L79" s="570"/>
      <c r="M79" s="570"/>
      <c r="N79" s="570"/>
      <c r="O79" s="570"/>
      <c r="P79" s="570"/>
      <c r="Q79" s="570"/>
      <c r="R79" s="570"/>
      <c r="S79" s="570"/>
      <c r="T79" s="570"/>
      <c r="U79" s="570"/>
      <c r="V79" s="570"/>
      <c r="W79" s="570"/>
      <c r="X79" s="570"/>
      <c r="Y79" s="570"/>
      <c r="Z79" s="570"/>
      <c r="AA79" s="570"/>
      <c r="AB79" s="570"/>
      <c r="AC79" s="570"/>
      <c r="AD79" s="570"/>
      <c r="AE79" s="570"/>
    </row>
    <row r="80" spans="1:124" s="319" customFormat="1" ht="16.5">
      <c r="A80" s="568" t="s">
        <v>2036</v>
      </c>
      <c r="B80" s="569"/>
      <c r="C80" s="569"/>
      <c r="D80" s="569"/>
      <c r="E80" s="569"/>
      <c r="F80" s="569"/>
      <c r="G80" s="569"/>
      <c r="H80" s="569"/>
      <c r="I80" s="569"/>
      <c r="J80" s="569"/>
      <c r="K80" s="569"/>
      <c r="L80" s="569"/>
      <c r="M80" s="569"/>
      <c r="N80" s="569"/>
      <c r="O80" s="569"/>
      <c r="P80" s="569"/>
      <c r="Q80" s="569"/>
      <c r="R80" s="569"/>
      <c r="S80" s="569"/>
      <c r="T80" s="569"/>
      <c r="U80" s="569"/>
      <c r="V80" s="569"/>
      <c r="W80" s="569"/>
      <c r="X80" s="569"/>
      <c r="Y80" s="569"/>
      <c r="Z80" s="569"/>
      <c r="AA80" s="569"/>
      <c r="AB80" s="569"/>
      <c r="AC80" s="569"/>
      <c r="AD80" s="569"/>
      <c r="AE80" s="569"/>
    </row>
  </sheetData>
  <mergeCells count="11">
    <mergeCell ref="A80:AE80"/>
    <mergeCell ref="A79:AE79"/>
    <mergeCell ref="A76:X76"/>
    <mergeCell ref="A78:AE78"/>
    <mergeCell ref="A77:AE77"/>
    <mergeCell ref="A5:A6"/>
    <mergeCell ref="B5:DG5"/>
    <mergeCell ref="A29:A30"/>
    <mergeCell ref="B29:AE29"/>
    <mergeCell ref="A54:A55"/>
    <mergeCell ref="B54:AE54"/>
  </mergeCells>
  <phoneticPr fontId="20" type="noConversion"/>
  <pageMargins left="0.39370078740157483" right="0.39370078740157483" top="0.59055118110236227" bottom="0.59055118110236227" header="0.19685039370078741" footer="0.15748031496062992"/>
  <pageSetup paperSize="9" scale="52" fitToHeight="0" orientation="landscape" r:id="rId1"/>
  <headerFooter alignWithMargins="0"/>
  <rowBreaks count="1" manualBreakCount="1">
    <brk id="51" max="11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8"/>
  <sheetViews>
    <sheetView zoomScaleNormal="100" workbookViewId="0">
      <pane xSplit="1" ySplit="6" topLeftCell="B64" activePane="bottomRight" state="frozen"/>
      <selection activeCell="N6" sqref="N6"/>
      <selection pane="topRight" activeCell="N6" sqref="N6"/>
      <selection pane="bottomLeft" activeCell="N6" sqref="N6"/>
      <selection pane="bottomRight" activeCell="N6" sqref="N6"/>
    </sheetView>
  </sheetViews>
  <sheetFormatPr defaultColWidth="20.875" defaultRowHeight="15.75"/>
  <cols>
    <col min="1" max="1" width="30.25" style="3" customWidth="1"/>
    <col min="2" max="30" width="4.625" style="3" customWidth="1"/>
    <col min="31" max="100" width="3.5" style="3" bestFit="1" customWidth="1"/>
    <col min="101" max="111" width="4.625" style="3" customWidth="1"/>
    <col min="112" max="16384" width="20.875" style="3"/>
  </cols>
  <sheetData>
    <row r="1" spans="1:111" ht="16.5">
      <c r="A1" s="2" t="s">
        <v>1874</v>
      </c>
    </row>
    <row r="3" spans="1:111" ht="16.5">
      <c r="A3" s="4" t="s">
        <v>1875</v>
      </c>
    </row>
    <row r="4" spans="1:111" ht="16.5">
      <c r="A4" s="4" t="s">
        <v>1017</v>
      </c>
    </row>
    <row r="5" spans="1:111" ht="15.75" customHeight="1">
      <c r="A5" s="529" t="s">
        <v>1402</v>
      </c>
      <c r="B5" s="574" t="s">
        <v>1876</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6"/>
    </row>
    <row r="6" spans="1:111">
      <c r="A6" s="531"/>
      <c r="B6" s="6">
        <v>1</v>
      </c>
      <c r="C6" s="6">
        <v>2</v>
      </c>
      <c r="D6" s="6">
        <v>3</v>
      </c>
      <c r="E6" s="6">
        <v>4</v>
      </c>
      <c r="F6" s="6">
        <v>5</v>
      </c>
      <c r="G6" s="6">
        <v>6</v>
      </c>
      <c r="H6" s="6">
        <v>7</v>
      </c>
      <c r="I6" s="6">
        <v>8</v>
      </c>
      <c r="J6" s="6">
        <v>9</v>
      </c>
      <c r="K6" s="6">
        <v>10</v>
      </c>
      <c r="L6" s="6">
        <v>11</v>
      </c>
      <c r="M6" s="6">
        <v>12</v>
      </c>
      <c r="N6" s="6">
        <v>13</v>
      </c>
      <c r="O6" s="6">
        <v>14</v>
      </c>
      <c r="P6" s="6">
        <v>15</v>
      </c>
      <c r="Q6" s="6">
        <v>16</v>
      </c>
      <c r="R6" s="6">
        <v>17</v>
      </c>
      <c r="S6" s="6">
        <v>18</v>
      </c>
      <c r="T6" s="6">
        <v>19</v>
      </c>
      <c r="U6" s="6">
        <v>20</v>
      </c>
      <c r="V6" s="6">
        <v>21</v>
      </c>
      <c r="W6" s="6">
        <v>22</v>
      </c>
      <c r="X6" s="6">
        <v>23</v>
      </c>
      <c r="Y6" s="6">
        <v>24</v>
      </c>
      <c r="Z6" s="6">
        <v>25</v>
      </c>
      <c r="AA6" s="6">
        <v>26</v>
      </c>
      <c r="AB6" s="6">
        <v>27</v>
      </c>
      <c r="AC6" s="6">
        <v>28</v>
      </c>
      <c r="AD6" s="6">
        <v>29</v>
      </c>
      <c r="AE6" s="6">
        <v>30</v>
      </c>
      <c r="AF6" s="6">
        <v>31</v>
      </c>
      <c r="AG6" s="6">
        <v>32</v>
      </c>
      <c r="AH6" s="6">
        <v>33</v>
      </c>
      <c r="AI6" s="6">
        <v>34</v>
      </c>
      <c r="AJ6" s="6">
        <v>35</v>
      </c>
      <c r="AK6" s="6">
        <v>36</v>
      </c>
      <c r="AL6" s="6">
        <v>37</v>
      </c>
      <c r="AM6" s="6">
        <v>38</v>
      </c>
      <c r="AN6" s="6">
        <v>39</v>
      </c>
      <c r="AO6" s="6">
        <v>40</v>
      </c>
      <c r="AP6" s="6">
        <v>41</v>
      </c>
      <c r="AQ6" s="6">
        <v>42</v>
      </c>
      <c r="AR6" s="6">
        <v>43</v>
      </c>
      <c r="AS6" s="6">
        <v>44</v>
      </c>
      <c r="AT6" s="6">
        <v>45</v>
      </c>
      <c r="AU6" s="6">
        <v>46</v>
      </c>
      <c r="AV6" s="6">
        <v>47</v>
      </c>
      <c r="AW6" s="6">
        <v>48</v>
      </c>
      <c r="AX6" s="6">
        <v>49</v>
      </c>
      <c r="AY6" s="6">
        <v>50</v>
      </c>
      <c r="AZ6" s="6">
        <v>51</v>
      </c>
      <c r="BA6" s="6">
        <v>52</v>
      </c>
      <c r="BB6" s="6">
        <v>53</v>
      </c>
      <c r="BC6" s="6">
        <v>54</v>
      </c>
      <c r="BD6" s="6">
        <v>55</v>
      </c>
      <c r="BE6" s="6">
        <v>56</v>
      </c>
      <c r="BF6" s="6">
        <v>57</v>
      </c>
      <c r="BG6" s="6">
        <v>58</v>
      </c>
      <c r="BH6" s="6">
        <v>59</v>
      </c>
      <c r="BI6" s="6">
        <v>60</v>
      </c>
      <c r="BJ6" s="6">
        <v>61</v>
      </c>
      <c r="BK6" s="6">
        <v>62</v>
      </c>
      <c r="BL6" s="6">
        <v>63</v>
      </c>
      <c r="BM6" s="6">
        <v>64</v>
      </c>
      <c r="BN6" s="6">
        <v>65</v>
      </c>
      <c r="BO6" s="6">
        <v>66</v>
      </c>
      <c r="BP6" s="6">
        <v>67</v>
      </c>
      <c r="BQ6" s="6">
        <v>68</v>
      </c>
      <c r="BR6" s="6">
        <v>69</v>
      </c>
      <c r="BS6" s="6">
        <v>70</v>
      </c>
      <c r="BT6" s="6">
        <v>71</v>
      </c>
      <c r="BU6" s="6">
        <v>72</v>
      </c>
      <c r="BV6" s="6">
        <v>73</v>
      </c>
      <c r="BW6" s="6">
        <v>74</v>
      </c>
      <c r="BX6" s="6">
        <v>75</v>
      </c>
      <c r="BY6" s="6">
        <v>76</v>
      </c>
      <c r="BZ6" s="6">
        <v>77</v>
      </c>
      <c r="CA6" s="6">
        <v>78</v>
      </c>
      <c r="CB6" s="6">
        <v>79</v>
      </c>
      <c r="CC6" s="6">
        <v>80</v>
      </c>
      <c r="CD6" s="6">
        <v>81</v>
      </c>
      <c r="CE6" s="6">
        <v>82</v>
      </c>
      <c r="CF6" s="6">
        <v>83</v>
      </c>
      <c r="CG6" s="6">
        <v>84</v>
      </c>
      <c r="CH6" s="6">
        <v>85</v>
      </c>
      <c r="CI6" s="6">
        <v>86</v>
      </c>
      <c r="CJ6" s="6">
        <v>87</v>
      </c>
      <c r="CK6" s="6">
        <v>88</v>
      </c>
      <c r="CL6" s="6">
        <v>89</v>
      </c>
      <c r="CM6" s="6">
        <v>90</v>
      </c>
      <c r="CN6" s="6">
        <v>91</v>
      </c>
      <c r="CO6" s="6">
        <v>92</v>
      </c>
      <c r="CP6" s="6">
        <v>93</v>
      </c>
      <c r="CQ6" s="6">
        <v>94</v>
      </c>
      <c r="CR6" s="6">
        <v>95</v>
      </c>
      <c r="CS6" s="6">
        <v>96</v>
      </c>
      <c r="CT6" s="6">
        <v>97</v>
      </c>
      <c r="CU6" s="6">
        <v>98</v>
      </c>
      <c r="CV6" s="6">
        <v>99</v>
      </c>
      <c r="CW6" s="6">
        <v>100</v>
      </c>
      <c r="CX6" s="6">
        <v>101</v>
      </c>
      <c r="CY6" s="6">
        <v>102</v>
      </c>
      <c r="CZ6" s="6">
        <v>103</v>
      </c>
      <c r="DA6" s="6">
        <v>104</v>
      </c>
      <c r="DB6" s="6">
        <v>105</v>
      </c>
      <c r="DC6" s="6">
        <v>106</v>
      </c>
      <c r="DD6" s="6">
        <v>107</v>
      </c>
      <c r="DE6" s="6">
        <v>108</v>
      </c>
      <c r="DF6" s="6">
        <v>109</v>
      </c>
      <c r="DG6" s="6">
        <v>110</v>
      </c>
    </row>
    <row r="7" spans="1:111" ht="16.5">
      <c r="A7" s="82" t="s">
        <v>1568</v>
      </c>
      <c r="B7" s="22"/>
      <c r="C7" s="21"/>
      <c r="D7" s="21"/>
      <c r="E7" s="21"/>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row>
    <row r="8" spans="1:111" ht="16.5">
      <c r="A8" s="82" t="s">
        <v>1569</v>
      </c>
      <c r="B8" s="22"/>
      <c r="C8" s="21"/>
      <c r="D8" s="21"/>
      <c r="E8" s="21"/>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row>
    <row r="9" spans="1:111" ht="16.5">
      <c r="A9" s="82" t="s">
        <v>1877</v>
      </c>
      <c r="B9" s="22"/>
      <c r="C9" s="21"/>
      <c r="D9" s="21"/>
      <c r="E9" s="21"/>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row>
    <row r="10" spans="1:111" ht="16.5">
      <c r="A10" s="82" t="s">
        <v>1878</v>
      </c>
      <c r="B10" s="22"/>
      <c r="C10" s="21"/>
      <c r="D10" s="21"/>
      <c r="E10" s="2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row>
    <row r="11" spans="1:111" ht="32.25">
      <c r="A11" s="82" t="s">
        <v>1879</v>
      </c>
      <c r="B11" s="22"/>
      <c r="C11" s="21"/>
      <c r="D11" s="21"/>
      <c r="E11" s="21"/>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row>
    <row r="12" spans="1:111" s="89" customFormat="1" ht="16.5">
      <c r="A12" s="197" t="s">
        <v>1880</v>
      </c>
      <c r="B12" s="198"/>
      <c r="C12" s="75"/>
      <c r="D12" s="75"/>
      <c r="E12" s="7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1" s="89" customFormat="1" ht="16.5">
      <c r="A13" s="197" t="s">
        <v>1881</v>
      </c>
      <c r="B13" s="198"/>
      <c r="C13" s="75"/>
      <c r="D13" s="75"/>
      <c r="E13" s="75"/>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1" s="89" customFormat="1" ht="16.5">
      <c r="A14" s="197" t="s">
        <v>1882</v>
      </c>
      <c r="B14" s="198"/>
      <c r="C14" s="75"/>
      <c r="D14" s="75"/>
      <c r="E14" s="75"/>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1" ht="16.5">
      <c r="A15" s="82" t="s">
        <v>1883</v>
      </c>
      <c r="B15" s="22"/>
      <c r="C15" s="21"/>
      <c r="D15" s="21"/>
      <c r="E15" s="21"/>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row>
    <row r="16" spans="1:111" ht="16.5">
      <c r="A16" s="82" t="s">
        <v>1884</v>
      </c>
      <c r="B16" s="22"/>
      <c r="C16" s="21"/>
      <c r="D16" s="21"/>
      <c r="E16" s="21"/>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row>
    <row r="17" spans="1:111">
      <c r="A17" s="83"/>
      <c r="B17" s="83"/>
      <c r="C17" s="84"/>
      <c r="D17" s="84"/>
      <c r="E17" s="84"/>
    </row>
    <row r="18" spans="1:111" ht="33">
      <c r="A18" s="82" t="s">
        <v>1885</v>
      </c>
      <c r="B18" s="22"/>
      <c r="C18" s="21"/>
      <c r="D18" s="21"/>
      <c r="E18" s="21"/>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row>
    <row r="19" spans="1:111" s="103" customFormat="1" ht="16.5">
      <c r="A19" s="95" t="s">
        <v>1388</v>
      </c>
      <c r="B19" s="100"/>
      <c r="C19" s="101"/>
      <c r="D19" s="101"/>
      <c r="E19" s="101"/>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103" customFormat="1" ht="16.5">
      <c r="A20" s="95" t="s">
        <v>1389</v>
      </c>
      <c r="B20" s="100"/>
      <c r="C20" s="101"/>
      <c r="D20" s="101"/>
      <c r="E20" s="101"/>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s="89" customFormat="1" ht="66">
      <c r="A21" s="197" t="s">
        <v>1886</v>
      </c>
      <c r="B21" s="198"/>
      <c r="C21" s="75"/>
      <c r="D21" s="75"/>
      <c r="E21" s="75"/>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row>
    <row r="22" spans="1:111" s="89" customFormat="1">
      <c r="A22" s="85"/>
      <c r="B22" s="86"/>
      <c r="C22" s="87"/>
      <c r="D22" s="87"/>
      <c r="E22" s="87"/>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row>
    <row r="23" spans="1:111" s="103" customFormat="1" ht="16.5">
      <c r="A23" s="102" t="s">
        <v>1391</v>
      </c>
      <c r="B23" s="100"/>
      <c r="C23" s="101"/>
      <c r="D23" s="101"/>
      <c r="E23" s="101"/>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103" customFormat="1" ht="16.5">
      <c r="A24" s="102" t="s">
        <v>1392</v>
      </c>
      <c r="B24" s="100"/>
      <c r="C24" s="101"/>
      <c r="D24" s="101"/>
      <c r="E24" s="101"/>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103" customFormat="1" ht="16.5">
      <c r="A25" s="102" t="s">
        <v>1393</v>
      </c>
      <c r="B25" s="100"/>
      <c r="C25" s="101"/>
      <c r="D25" s="101"/>
      <c r="E25" s="101"/>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103" customFormat="1" ht="33.75" customHeight="1">
      <c r="A26" s="232" t="s">
        <v>1394</v>
      </c>
      <c r="B26" s="100"/>
      <c r="C26" s="101"/>
      <c r="D26" s="101"/>
      <c r="E26" s="101"/>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ht="16.5">
      <c r="A27" s="90"/>
      <c r="B27" s="91"/>
      <c r="C27" s="92"/>
      <c r="D27" s="92"/>
      <c r="E27" s="92"/>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row>
    <row r="28" spans="1:111" ht="15.75" customHeight="1">
      <c r="A28" s="529" t="s">
        <v>1395</v>
      </c>
      <c r="B28" s="574" t="s">
        <v>1887</v>
      </c>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6"/>
    </row>
    <row r="29" spans="1:111">
      <c r="A29" s="531"/>
      <c r="B29" s="6">
        <v>1</v>
      </c>
      <c r="C29" s="6">
        <v>2</v>
      </c>
      <c r="D29" s="6">
        <v>3</v>
      </c>
      <c r="E29" s="6">
        <v>4</v>
      </c>
      <c r="F29" s="6">
        <v>5</v>
      </c>
      <c r="G29" s="6">
        <v>6</v>
      </c>
      <c r="H29" s="6">
        <v>7</v>
      </c>
      <c r="I29" s="6">
        <v>8</v>
      </c>
      <c r="J29" s="6">
        <v>9</v>
      </c>
      <c r="K29" s="6">
        <v>10</v>
      </c>
      <c r="L29" s="6">
        <v>11</v>
      </c>
      <c r="M29" s="6">
        <v>12</v>
      </c>
      <c r="N29" s="6">
        <v>13</v>
      </c>
      <c r="O29" s="6">
        <v>14</v>
      </c>
      <c r="P29" s="6">
        <v>15</v>
      </c>
      <c r="Q29" s="6">
        <v>16</v>
      </c>
      <c r="R29" s="6">
        <v>17</v>
      </c>
      <c r="S29" s="6">
        <v>18</v>
      </c>
      <c r="T29" s="6">
        <v>19</v>
      </c>
      <c r="U29" s="6">
        <v>20</v>
      </c>
      <c r="V29" s="6">
        <v>21</v>
      </c>
      <c r="W29" s="6">
        <v>22</v>
      </c>
      <c r="X29" s="6">
        <v>23</v>
      </c>
      <c r="Y29" s="6">
        <v>24</v>
      </c>
      <c r="Z29" s="6">
        <v>25</v>
      </c>
      <c r="AA29" s="6">
        <v>26</v>
      </c>
      <c r="AB29" s="6">
        <v>27</v>
      </c>
      <c r="AC29" s="6">
        <v>28</v>
      </c>
      <c r="AD29" s="6">
        <v>29</v>
      </c>
      <c r="AE29" s="6">
        <v>30</v>
      </c>
    </row>
    <row r="30" spans="1:111" ht="16.5">
      <c r="A30" s="82" t="s">
        <v>1568</v>
      </c>
      <c r="B30" s="22"/>
      <c r="C30" s="21"/>
      <c r="D30" s="21"/>
      <c r="E30" s="21"/>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row>
    <row r="31" spans="1:111" ht="16.5">
      <c r="A31" s="82" t="s">
        <v>1569</v>
      </c>
      <c r="B31" s="22"/>
      <c r="C31" s="21"/>
      <c r="D31" s="21"/>
      <c r="E31" s="21"/>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row>
    <row r="32" spans="1:111" ht="16.5">
      <c r="A32" s="82" t="s">
        <v>1888</v>
      </c>
      <c r="B32" s="22"/>
      <c r="C32" s="21"/>
      <c r="D32" s="21"/>
      <c r="E32" s="21"/>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145" ht="16.5">
      <c r="A33" s="82" t="s">
        <v>1889</v>
      </c>
      <c r="B33" s="22"/>
      <c r="C33" s="21"/>
      <c r="D33" s="21"/>
      <c r="E33" s="21"/>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145" ht="32.25">
      <c r="A34" s="82" t="s">
        <v>1890</v>
      </c>
      <c r="B34" s="22"/>
      <c r="C34" s="21"/>
      <c r="D34" s="21"/>
      <c r="E34" s="21"/>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row>
    <row r="35" spans="1:145" s="88" customFormat="1" ht="16.5">
      <c r="A35" s="197" t="s">
        <v>1880</v>
      </c>
      <c r="B35" s="198"/>
      <c r="C35" s="75"/>
      <c r="D35" s="75"/>
      <c r="E35" s="75"/>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203"/>
    </row>
    <row r="36" spans="1:145" s="88" customFormat="1" ht="16.5">
      <c r="A36" s="197" t="s">
        <v>1881</v>
      </c>
      <c r="B36" s="198"/>
      <c r="C36" s="75"/>
      <c r="D36" s="75"/>
      <c r="E36" s="75"/>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203"/>
    </row>
    <row r="37" spans="1:145" s="88" customFormat="1" ht="16.5">
      <c r="A37" s="197" t="s">
        <v>1882</v>
      </c>
      <c r="B37" s="198"/>
      <c r="C37" s="75"/>
      <c r="D37" s="75"/>
      <c r="E37" s="7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203"/>
    </row>
    <row r="38" spans="1:145" ht="16.5">
      <c r="A38" s="82" t="s">
        <v>1891</v>
      </c>
      <c r="B38" s="22"/>
      <c r="C38" s="21"/>
      <c r="D38" s="21"/>
      <c r="E38" s="21"/>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row>
    <row r="39" spans="1:145" ht="16.5">
      <c r="A39" s="82" t="s">
        <v>1892</v>
      </c>
      <c r="B39" s="22"/>
      <c r="C39" s="21"/>
      <c r="D39" s="21"/>
      <c r="E39" s="21"/>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row>
    <row r="40" spans="1:145">
      <c r="A40" s="83"/>
      <c r="B40" s="83"/>
      <c r="C40" s="84"/>
      <c r="D40" s="84"/>
      <c r="E40" s="84"/>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row>
    <row r="41" spans="1:145" s="89" customFormat="1" ht="33">
      <c r="A41" s="93" t="s">
        <v>1893</v>
      </c>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row>
    <row r="42" spans="1:145" s="103" customFormat="1" ht="16.5">
      <c r="A42" s="109" t="s">
        <v>1388</v>
      </c>
      <c r="B42" s="100"/>
      <c r="C42" s="101"/>
      <c r="D42" s="101"/>
      <c r="E42" s="101"/>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row>
    <row r="43" spans="1:145" s="103" customFormat="1" ht="16.5">
      <c r="A43" s="109" t="s">
        <v>1389</v>
      </c>
      <c r="B43" s="100"/>
      <c r="C43" s="101"/>
      <c r="D43" s="101"/>
      <c r="E43" s="101"/>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row>
    <row r="44" spans="1:145" s="89" customFormat="1" ht="66">
      <c r="A44" s="197" t="s">
        <v>1894</v>
      </c>
      <c r="B44" s="198"/>
      <c r="C44" s="75"/>
      <c r="D44" s="75"/>
      <c r="E44" s="75"/>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row>
    <row r="45" spans="1:145" s="89" customFormat="1">
      <c r="A45" s="85"/>
      <c r="B45" s="86"/>
      <c r="C45" s="87"/>
      <c r="D45" s="87"/>
      <c r="E45" s="87"/>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row>
    <row r="46" spans="1:145" s="103" customFormat="1" ht="16.5">
      <c r="A46" s="102" t="s">
        <v>1391</v>
      </c>
      <c r="B46" s="100"/>
      <c r="C46" s="101"/>
      <c r="D46" s="101"/>
      <c r="E46" s="101"/>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row>
    <row r="47" spans="1:145" s="103" customFormat="1" ht="16.5">
      <c r="A47" s="102" t="s">
        <v>1392</v>
      </c>
      <c r="B47" s="100"/>
      <c r="C47" s="101"/>
      <c r="D47" s="101"/>
      <c r="E47" s="101"/>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row>
    <row r="48" spans="1:145" s="103" customFormat="1" ht="16.5">
      <c r="A48" s="102" t="s">
        <v>1393</v>
      </c>
      <c r="B48" s="100"/>
      <c r="C48" s="101"/>
      <c r="D48" s="101"/>
      <c r="E48" s="101"/>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row>
    <row r="49" spans="1:119" s="103" customFormat="1" ht="33.75" customHeight="1">
      <c r="A49" s="232" t="s">
        <v>1394</v>
      </c>
      <c r="B49" s="100"/>
      <c r="C49" s="101"/>
      <c r="D49" s="101"/>
      <c r="E49" s="101"/>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row>
    <row r="50" spans="1:119" ht="16.5">
      <c r="A50" s="90"/>
      <c r="B50" s="91"/>
      <c r="C50" s="92"/>
      <c r="D50" s="92"/>
      <c r="E50" s="92"/>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14"/>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row>
    <row r="51" spans="1:119" s="14" customFormat="1" ht="16.5">
      <c r="A51" s="80"/>
      <c r="B51" s="83"/>
      <c r="C51" s="84"/>
      <c r="D51" s="84"/>
      <c r="E51" s="84"/>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row>
    <row r="52" spans="1:119" s="14" customFormat="1" ht="16.5">
      <c r="A52" s="80"/>
      <c r="B52" s="83"/>
      <c r="C52" s="84"/>
      <c r="D52" s="84"/>
      <c r="E52" s="84"/>
    </row>
    <row r="53" spans="1:119" ht="15.75" customHeight="1">
      <c r="A53" s="529" t="s">
        <v>1395</v>
      </c>
      <c r="B53" s="574" t="s">
        <v>1895</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6"/>
    </row>
    <row r="54" spans="1:119">
      <c r="A54" s="531"/>
      <c r="B54" s="6">
        <v>1</v>
      </c>
      <c r="C54" s="6">
        <v>2</v>
      </c>
      <c r="D54" s="6">
        <v>3</v>
      </c>
      <c r="E54" s="6">
        <v>4</v>
      </c>
      <c r="F54" s="6">
        <v>5</v>
      </c>
      <c r="G54" s="6">
        <v>6</v>
      </c>
      <c r="H54" s="6">
        <v>7</v>
      </c>
      <c r="I54" s="6">
        <v>8</v>
      </c>
      <c r="J54" s="6">
        <v>9</v>
      </c>
      <c r="K54" s="6">
        <v>10</v>
      </c>
      <c r="L54" s="6">
        <v>11</v>
      </c>
      <c r="M54" s="6">
        <v>12</v>
      </c>
      <c r="N54" s="6">
        <v>13</v>
      </c>
      <c r="O54" s="6">
        <v>14</v>
      </c>
      <c r="P54" s="6">
        <v>15</v>
      </c>
      <c r="Q54" s="6">
        <v>16</v>
      </c>
      <c r="R54" s="6">
        <v>17</v>
      </c>
      <c r="S54" s="6">
        <v>18</v>
      </c>
      <c r="T54" s="6">
        <v>19</v>
      </c>
      <c r="U54" s="6">
        <v>20</v>
      </c>
      <c r="V54" s="6">
        <v>21</v>
      </c>
      <c r="W54" s="6">
        <v>22</v>
      </c>
      <c r="X54" s="6">
        <v>23</v>
      </c>
      <c r="Y54" s="6">
        <v>24</v>
      </c>
      <c r="Z54" s="6">
        <v>25</v>
      </c>
      <c r="AA54" s="6">
        <v>26</v>
      </c>
      <c r="AB54" s="6">
        <v>27</v>
      </c>
      <c r="AC54" s="6">
        <v>28</v>
      </c>
      <c r="AD54" s="6">
        <v>29</v>
      </c>
      <c r="AE54" s="6">
        <v>30</v>
      </c>
    </row>
    <row r="55" spans="1:119" ht="16.5">
      <c r="A55" s="82" t="s">
        <v>1568</v>
      </c>
      <c r="B55" s="22"/>
      <c r="C55" s="21"/>
      <c r="D55" s="21"/>
      <c r="E55" s="21"/>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row>
    <row r="56" spans="1:119" ht="16.5">
      <c r="A56" s="82" t="s">
        <v>1569</v>
      </c>
      <c r="B56" s="22"/>
      <c r="C56" s="21"/>
      <c r="D56" s="21"/>
      <c r="E56" s="21"/>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row>
    <row r="57" spans="1:119" ht="16.5">
      <c r="A57" s="82" t="s">
        <v>1896</v>
      </c>
      <c r="B57" s="22"/>
      <c r="C57" s="21"/>
      <c r="D57" s="21"/>
      <c r="E57" s="21"/>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row>
    <row r="58" spans="1:119" ht="16.5">
      <c r="A58" s="82" t="s">
        <v>1897</v>
      </c>
      <c r="B58" s="22"/>
      <c r="C58" s="21"/>
      <c r="D58" s="21"/>
      <c r="E58" s="21"/>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row>
    <row r="59" spans="1:119" ht="32.25">
      <c r="A59" s="82" t="s">
        <v>1898</v>
      </c>
      <c r="B59" s="22"/>
      <c r="C59" s="21"/>
      <c r="D59" s="21"/>
      <c r="E59" s="21"/>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row>
    <row r="60" spans="1:119" s="88" customFormat="1" ht="16.5">
      <c r="A60" s="197" t="s">
        <v>1899</v>
      </c>
      <c r="B60" s="198"/>
      <c r="C60" s="75"/>
      <c r="D60" s="75"/>
      <c r="E60" s="75"/>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203"/>
    </row>
    <row r="61" spans="1:119" s="88" customFormat="1" ht="16.5">
      <c r="A61" s="197" t="s">
        <v>1900</v>
      </c>
      <c r="B61" s="198"/>
      <c r="C61" s="75"/>
      <c r="D61" s="75"/>
      <c r="E61" s="75"/>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203"/>
    </row>
    <row r="62" spans="1:119" s="88" customFormat="1" ht="16.5">
      <c r="A62" s="197" t="s">
        <v>1901</v>
      </c>
      <c r="B62" s="198"/>
      <c r="C62" s="75"/>
      <c r="D62" s="75"/>
      <c r="E62" s="75"/>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203"/>
    </row>
    <row r="63" spans="1:119" ht="16.5">
      <c r="A63" s="82" t="s">
        <v>1902</v>
      </c>
      <c r="B63" s="22"/>
      <c r="C63" s="21"/>
      <c r="D63" s="21"/>
      <c r="E63" s="21"/>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row>
    <row r="64" spans="1:119" ht="16.5">
      <c r="A64" s="82" t="s">
        <v>1892</v>
      </c>
      <c r="B64" s="22"/>
      <c r="C64" s="21"/>
      <c r="D64" s="21"/>
      <c r="E64" s="21"/>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row>
    <row r="65" spans="1:255">
      <c r="A65" s="83"/>
      <c r="B65" s="83"/>
      <c r="C65" s="84"/>
      <c r="D65" s="84"/>
      <c r="E65" s="84"/>
    </row>
    <row r="66" spans="1:255" ht="33">
      <c r="A66" s="82" t="s">
        <v>1570</v>
      </c>
      <c r="B66" s="22"/>
      <c r="C66" s="21"/>
      <c r="D66" s="21"/>
      <c r="E66" s="21"/>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row>
    <row r="67" spans="1:255" s="103" customFormat="1" ht="16.5">
      <c r="A67" s="95" t="s">
        <v>1388</v>
      </c>
      <c r="B67" s="100"/>
      <c r="C67" s="101"/>
      <c r="D67" s="101"/>
      <c r="E67" s="101"/>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row>
    <row r="68" spans="1:255" s="103" customFormat="1" ht="16.5">
      <c r="A68" s="95" t="s">
        <v>1389</v>
      </c>
      <c r="B68" s="100"/>
      <c r="C68" s="101"/>
      <c r="D68" s="101"/>
      <c r="E68" s="101"/>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row>
    <row r="69" spans="1:255" s="89" customFormat="1" ht="66">
      <c r="A69" s="197" t="s">
        <v>1894</v>
      </c>
      <c r="B69" s="198"/>
      <c r="C69" s="75"/>
      <c r="D69" s="75"/>
      <c r="E69" s="75"/>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row>
    <row r="70" spans="1:255" s="89" customFormat="1">
      <c r="A70" s="85"/>
      <c r="B70" s="86"/>
      <c r="C70" s="87"/>
      <c r="D70" s="87"/>
      <c r="E70" s="87"/>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row>
    <row r="71" spans="1:255" s="103" customFormat="1" ht="16.5">
      <c r="A71" s="102" t="s">
        <v>1391</v>
      </c>
      <c r="B71" s="100"/>
      <c r="C71" s="101"/>
      <c r="D71" s="101"/>
      <c r="E71" s="101"/>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row>
    <row r="72" spans="1:255" s="103" customFormat="1" ht="16.5">
      <c r="A72" s="102" t="s">
        <v>1392</v>
      </c>
      <c r="B72" s="100"/>
      <c r="C72" s="101"/>
      <c r="D72" s="101"/>
      <c r="E72" s="101"/>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row>
    <row r="73" spans="1:255" s="103" customFormat="1" ht="16.5">
      <c r="A73" s="102" t="s">
        <v>1393</v>
      </c>
      <c r="B73" s="100"/>
      <c r="C73" s="101"/>
      <c r="D73" s="101"/>
      <c r="E73" s="101"/>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row>
    <row r="74" spans="1:255" s="103" customFormat="1" ht="33.75" customHeight="1">
      <c r="A74" s="232" t="s">
        <v>1394</v>
      </c>
      <c r="B74" s="100"/>
      <c r="C74" s="101"/>
      <c r="D74" s="101"/>
      <c r="E74" s="101"/>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row>
    <row r="75" spans="1:255" ht="49.5" customHeight="1">
      <c r="A75" s="571" t="s">
        <v>1903</v>
      </c>
      <c r="B75" s="571"/>
      <c r="C75" s="571"/>
      <c r="D75" s="571"/>
      <c r="E75" s="571"/>
      <c r="F75" s="571"/>
      <c r="G75" s="571"/>
      <c r="H75" s="571"/>
      <c r="I75" s="571"/>
      <c r="J75" s="571"/>
      <c r="K75" s="571"/>
      <c r="L75" s="571"/>
      <c r="M75" s="571"/>
      <c r="N75" s="571"/>
      <c r="O75" s="571"/>
      <c r="P75" s="571"/>
      <c r="Q75" s="571"/>
      <c r="R75" s="571"/>
      <c r="S75" s="571"/>
      <c r="T75" s="571"/>
      <c r="U75" s="571"/>
      <c r="V75" s="571"/>
      <c r="W75" s="571"/>
      <c r="X75" s="571"/>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row>
    <row r="76" spans="1:255" ht="16.5">
      <c r="A76" s="65" t="s">
        <v>1904</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5"/>
      <c r="DA76" s="65"/>
      <c r="DB76" s="65"/>
      <c r="DC76" s="65"/>
      <c r="DD76" s="65"/>
      <c r="DE76" s="65"/>
      <c r="DF76" s="65"/>
      <c r="DG76" s="65"/>
      <c r="DH76" s="65"/>
      <c r="DI76" s="65"/>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65"/>
      <c r="EO76" s="65"/>
      <c r="EP76" s="65"/>
      <c r="EQ76" s="65"/>
      <c r="ER76" s="65"/>
      <c r="ES76" s="65"/>
      <c r="ET76" s="65"/>
      <c r="EU76" s="65"/>
      <c r="EV76" s="65"/>
      <c r="EW76" s="65"/>
      <c r="EX76" s="65"/>
      <c r="EY76" s="65"/>
      <c r="EZ76" s="65"/>
      <c r="FA76" s="65"/>
      <c r="FB76" s="65"/>
      <c r="FC76" s="65"/>
      <c r="FD76" s="65"/>
      <c r="FE76" s="65"/>
      <c r="FF76" s="65"/>
      <c r="FG76" s="65"/>
      <c r="FH76" s="65"/>
      <c r="FI76" s="65"/>
      <c r="FJ76" s="65"/>
      <c r="FK76" s="65"/>
      <c r="FL76" s="65"/>
      <c r="FM76" s="65"/>
      <c r="FN76" s="65"/>
      <c r="FO76" s="65"/>
      <c r="FP76" s="65"/>
      <c r="FQ76" s="65"/>
      <c r="FR76" s="65"/>
      <c r="FS76" s="65"/>
      <c r="FT76" s="65"/>
      <c r="FU76" s="65"/>
      <c r="FV76" s="65"/>
      <c r="FW76" s="65"/>
      <c r="FX76" s="65"/>
      <c r="FY76" s="65"/>
      <c r="FZ76" s="65"/>
      <c r="GA76" s="65"/>
      <c r="GB76" s="65"/>
      <c r="GC76" s="65"/>
      <c r="GD76" s="65"/>
      <c r="GE76" s="65"/>
      <c r="GF76" s="65"/>
      <c r="GG76" s="65"/>
      <c r="GH76" s="65"/>
      <c r="GI76" s="65"/>
      <c r="GJ76" s="65"/>
      <c r="GK76" s="65"/>
      <c r="GL76" s="65"/>
      <c r="GM76" s="65"/>
      <c r="GN76" s="65"/>
      <c r="GO76" s="65"/>
      <c r="GP76" s="65"/>
      <c r="GQ76" s="65"/>
      <c r="GR76" s="65"/>
      <c r="GS76" s="65"/>
      <c r="GT76" s="65"/>
      <c r="GU76" s="65"/>
      <c r="GV76" s="65"/>
      <c r="GW76" s="65"/>
      <c r="GX76" s="65"/>
      <c r="GY76" s="65"/>
      <c r="GZ76" s="65"/>
      <c r="HA76" s="65"/>
      <c r="HB76" s="65"/>
      <c r="HC76" s="65"/>
      <c r="HD76" s="65"/>
      <c r="HE76" s="65"/>
      <c r="HF76" s="65"/>
      <c r="HG76" s="65"/>
      <c r="HH76" s="65"/>
      <c r="HI76" s="65"/>
      <c r="HJ76" s="65"/>
      <c r="HK76" s="65"/>
      <c r="HL76" s="65"/>
      <c r="HM76" s="65"/>
      <c r="HN76" s="65"/>
      <c r="HO76" s="65"/>
      <c r="HP76" s="65"/>
      <c r="HQ76" s="65"/>
      <c r="HR76" s="65"/>
      <c r="HS76" s="65"/>
      <c r="HT76" s="65"/>
      <c r="HU76" s="65"/>
      <c r="HV76" s="65"/>
      <c r="HW76" s="65"/>
      <c r="HX76" s="65"/>
      <c r="HY76" s="65"/>
      <c r="HZ76" s="65"/>
      <c r="IA76" s="65"/>
      <c r="IB76" s="65"/>
      <c r="IC76" s="65"/>
      <c r="ID76" s="65"/>
      <c r="IE76" s="65"/>
      <c r="IF76" s="65"/>
      <c r="IG76" s="65"/>
      <c r="IH76" s="65"/>
      <c r="II76" s="65"/>
      <c r="IJ76" s="65"/>
      <c r="IK76" s="65"/>
      <c r="IL76" s="65"/>
      <c r="IM76" s="65"/>
      <c r="IN76" s="65"/>
      <c r="IO76" s="65"/>
      <c r="IP76" s="65"/>
      <c r="IQ76" s="65"/>
      <c r="IR76" s="65"/>
      <c r="IS76" s="65"/>
      <c r="IT76" s="65"/>
      <c r="IU76" s="65"/>
    </row>
    <row r="77" spans="1:255" ht="16.5">
      <c r="A77" s="548" t="s">
        <v>1905</v>
      </c>
      <c r="B77" s="570"/>
      <c r="C77" s="570"/>
      <c r="D77" s="57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row>
    <row r="78" spans="1:255" ht="16.5">
      <c r="A78" s="65"/>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row>
  </sheetData>
  <mergeCells count="8">
    <mergeCell ref="A77:AE77"/>
    <mergeCell ref="A75:X75"/>
    <mergeCell ref="A5:A6"/>
    <mergeCell ref="A28:A29"/>
    <mergeCell ref="B28:AE28"/>
    <mergeCell ref="A53:A54"/>
    <mergeCell ref="B53:AE53"/>
    <mergeCell ref="B5:DG5"/>
  </mergeCells>
  <phoneticPr fontId="20" type="noConversion"/>
  <pageMargins left="0.39370078740157483" right="0.39370078740157483" top="0.59055118110236227" bottom="0.59055118110236227" header="0.51181102362204722" footer="0.51181102362204722"/>
  <pageSetup paperSize="9" scale="52" fitToHeight="0" orientation="landscape" r:id="rId1"/>
  <headerFooter alignWithMargins="0"/>
  <rowBreaks count="1" manualBreakCount="1">
    <brk id="50" max="11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79"/>
  <sheetViews>
    <sheetView showGridLines="0" zoomScaleNormal="100" workbookViewId="0">
      <pane xSplit="1" ySplit="6" topLeftCell="B76" activePane="bottomRight" state="frozen"/>
      <selection activeCell="N6" sqref="N6"/>
      <selection pane="topRight" activeCell="N6" sqref="N6"/>
      <selection pane="bottomLeft" activeCell="N6" sqref="N6"/>
      <selection pane="bottomRight" activeCell="A3" sqref="A3"/>
    </sheetView>
  </sheetViews>
  <sheetFormatPr defaultColWidth="20.875" defaultRowHeight="15.75"/>
  <cols>
    <col min="1" max="1" width="32.875" style="3" customWidth="1"/>
    <col min="2" max="30" width="4" style="3" customWidth="1"/>
    <col min="31" max="100" width="3.5" style="3" bestFit="1" customWidth="1"/>
    <col min="101" max="111" width="4" style="3" customWidth="1"/>
    <col min="112" max="16384" width="20.875" style="3"/>
  </cols>
  <sheetData>
    <row r="1" spans="1:111" ht="16.5">
      <c r="A1" s="2" t="s">
        <v>775</v>
      </c>
    </row>
    <row r="3" spans="1:111" ht="16.5">
      <c r="A3" s="4" t="s">
        <v>1404</v>
      </c>
    </row>
    <row r="4" spans="1:111" ht="16.5">
      <c r="A4" s="4" t="s">
        <v>1017</v>
      </c>
    </row>
    <row r="5" spans="1:111" ht="15.75" customHeight="1">
      <c r="A5" s="529" t="s">
        <v>1567</v>
      </c>
      <c r="B5" s="574" t="s">
        <v>1628</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6"/>
    </row>
    <row r="6" spans="1:111">
      <c r="A6" s="531"/>
      <c r="B6" s="6">
        <v>1</v>
      </c>
      <c r="C6" s="6">
        <v>2</v>
      </c>
      <c r="D6" s="6">
        <v>3</v>
      </c>
      <c r="E6" s="6">
        <v>4</v>
      </c>
      <c r="F6" s="6">
        <v>5</v>
      </c>
      <c r="G6" s="6">
        <v>6</v>
      </c>
      <c r="H6" s="6">
        <v>7</v>
      </c>
      <c r="I6" s="6">
        <v>8</v>
      </c>
      <c r="J6" s="6">
        <v>9</v>
      </c>
      <c r="K6" s="6">
        <v>10</v>
      </c>
      <c r="L6" s="6">
        <v>11</v>
      </c>
      <c r="M6" s="6">
        <v>12</v>
      </c>
      <c r="N6" s="6">
        <v>13</v>
      </c>
      <c r="O6" s="6">
        <v>14</v>
      </c>
      <c r="P6" s="6">
        <v>15</v>
      </c>
      <c r="Q6" s="6">
        <v>16</v>
      </c>
      <c r="R6" s="6">
        <v>17</v>
      </c>
      <c r="S6" s="6">
        <v>18</v>
      </c>
      <c r="T6" s="6">
        <v>19</v>
      </c>
      <c r="U6" s="6">
        <v>20</v>
      </c>
      <c r="V6" s="6">
        <v>21</v>
      </c>
      <c r="W6" s="6">
        <v>22</v>
      </c>
      <c r="X6" s="6">
        <v>23</v>
      </c>
      <c r="Y6" s="6">
        <v>24</v>
      </c>
      <c r="Z6" s="6">
        <v>25</v>
      </c>
      <c r="AA6" s="6">
        <v>26</v>
      </c>
      <c r="AB6" s="6">
        <v>27</v>
      </c>
      <c r="AC6" s="6">
        <v>28</v>
      </c>
      <c r="AD6" s="6">
        <v>29</v>
      </c>
      <c r="AE6" s="6">
        <v>30</v>
      </c>
      <c r="AF6" s="6">
        <v>31</v>
      </c>
      <c r="AG6" s="6">
        <v>32</v>
      </c>
      <c r="AH6" s="6">
        <v>33</v>
      </c>
      <c r="AI6" s="6">
        <v>34</v>
      </c>
      <c r="AJ6" s="6">
        <v>35</v>
      </c>
      <c r="AK6" s="6">
        <v>36</v>
      </c>
      <c r="AL6" s="6">
        <v>37</v>
      </c>
      <c r="AM6" s="6">
        <v>38</v>
      </c>
      <c r="AN6" s="6">
        <v>39</v>
      </c>
      <c r="AO6" s="6">
        <v>40</v>
      </c>
      <c r="AP6" s="6">
        <v>41</v>
      </c>
      <c r="AQ6" s="6">
        <v>42</v>
      </c>
      <c r="AR6" s="6">
        <v>43</v>
      </c>
      <c r="AS6" s="6">
        <v>44</v>
      </c>
      <c r="AT6" s="6">
        <v>45</v>
      </c>
      <c r="AU6" s="6">
        <v>46</v>
      </c>
      <c r="AV6" s="6">
        <v>47</v>
      </c>
      <c r="AW6" s="6">
        <v>48</v>
      </c>
      <c r="AX6" s="6">
        <v>49</v>
      </c>
      <c r="AY6" s="6">
        <v>50</v>
      </c>
      <c r="AZ6" s="6">
        <v>51</v>
      </c>
      <c r="BA6" s="6">
        <v>52</v>
      </c>
      <c r="BB6" s="6">
        <v>53</v>
      </c>
      <c r="BC6" s="6">
        <v>54</v>
      </c>
      <c r="BD6" s="6">
        <v>55</v>
      </c>
      <c r="BE6" s="6">
        <v>56</v>
      </c>
      <c r="BF6" s="6">
        <v>57</v>
      </c>
      <c r="BG6" s="6">
        <v>58</v>
      </c>
      <c r="BH6" s="6">
        <v>59</v>
      </c>
      <c r="BI6" s="6">
        <v>60</v>
      </c>
      <c r="BJ6" s="6">
        <v>61</v>
      </c>
      <c r="BK6" s="6">
        <v>62</v>
      </c>
      <c r="BL6" s="6">
        <v>63</v>
      </c>
      <c r="BM6" s="6">
        <v>64</v>
      </c>
      <c r="BN6" s="6">
        <v>65</v>
      </c>
      <c r="BO6" s="6">
        <v>66</v>
      </c>
      <c r="BP6" s="6">
        <v>67</v>
      </c>
      <c r="BQ6" s="6">
        <v>68</v>
      </c>
      <c r="BR6" s="6">
        <v>69</v>
      </c>
      <c r="BS6" s="6">
        <v>70</v>
      </c>
      <c r="BT6" s="6">
        <v>71</v>
      </c>
      <c r="BU6" s="6">
        <v>72</v>
      </c>
      <c r="BV6" s="6">
        <v>73</v>
      </c>
      <c r="BW6" s="6">
        <v>74</v>
      </c>
      <c r="BX6" s="6">
        <v>75</v>
      </c>
      <c r="BY6" s="6">
        <v>76</v>
      </c>
      <c r="BZ6" s="6">
        <v>77</v>
      </c>
      <c r="CA6" s="6">
        <v>78</v>
      </c>
      <c r="CB6" s="6">
        <v>79</v>
      </c>
      <c r="CC6" s="6">
        <v>80</v>
      </c>
      <c r="CD6" s="6">
        <v>81</v>
      </c>
      <c r="CE6" s="6">
        <v>82</v>
      </c>
      <c r="CF6" s="6">
        <v>83</v>
      </c>
      <c r="CG6" s="6">
        <v>84</v>
      </c>
      <c r="CH6" s="6">
        <v>85</v>
      </c>
      <c r="CI6" s="6">
        <v>86</v>
      </c>
      <c r="CJ6" s="6">
        <v>87</v>
      </c>
      <c r="CK6" s="6">
        <v>88</v>
      </c>
      <c r="CL6" s="6">
        <v>89</v>
      </c>
      <c r="CM6" s="6">
        <v>90</v>
      </c>
      <c r="CN6" s="6">
        <v>91</v>
      </c>
      <c r="CO6" s="6">
        <v>92</v>
      </c>
      <c r="CP6" s="6">
        <v>93</v>
      </c>
      <c r="CQ6" s="6">
        <v>94</v>
      </c>
      <c r="CR6" s="6">
        <v>95</v>
      </c>
      <c r="CS6" s="6">
        <v>96</v>
      </c>
      <c r="CT6" s="6">
        <v>97</v>
      </c>
      <c r="CU6" s="6">
        <v>98</v>
      </c>
      <c r="CV6" s="6">
        <v>99</v>
      </c>
      <c r="CW6" s="6">
        <v>100</v>
      </c>
      <c r="CX6" s="6">
        <v>101</v>
      </c>
      <c r="CY6" s="6">
        <v>102</v>
      </c>
      <c r="CZ6" s="6">
        <v>103</v>
      </c>
      <c r="DA6" s="6">
        <v>104</v>
      </c>
      <c r="DB6" s="6">
        <v>105</v>
      </c>
      <c r="DC6" s="6">
        <v>106</v>
      </c>
      <c r="DD6" s="6">
        <v>107</v>
      </c>
      <c r="DE6" s="6">
        <v>108</v>
      </c>
      <c r="DF6" s="6">
        <v>109</v>
      </c>
      <c r="DG6" s="6">
        <v>110</v>
      </c>
    </row>
    <row r="7" spans="1:111" ht="16.5">
      <c r="A7" s="82" t="s">
        <v>1568</v>
      </c>
      <c r="B7" s="22"/>
      <c r="C7" s="21"/>
      <c r="D7" s="21"/>
      <c r="E7" s="21"/>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row>
    <row r="8" spans="1:111" ht="16.5">
      <c r="A8" s="82" t="s">
        <v>1569</v>
      </c>
      <c r="B8" s="22"/>
      <c r="C8" s="21"/>
      <c r="D8" s="21"/>
      <c r="E8" s="21"/>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row>
    <row r="9" spans="1:111" ht="16.5">
      <c r="A9" s="82" t="s">
        <v>1379</v>
      </c>
      <c r="B9" s="22"/>
      <c r="C9" s="21"/>
      <c r="D9" s="21"/>
      <c r="E9" s="21"/>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row>
    <row r="10" spans="1:111" ht="16.5">
      <c r="A10" s="82" t="s">
        <v>1380</v>
      </c>
      <c r="B10" s="22"/>
      <c r="C10" s="21"/>
      <c r="D10" s="21"/>
      <c r="E10" s="2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row>
    <row r="11" spans="1:111" ht="32.25">
      <c r="A11" s="82" t="s">
        <v>1381</v>
      </c>
      <c r="B11" s="22"/>
      <c r="C11" s="21"/>
      <c r="D11" s="21"/>
      <c r="E11" s="21"/>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row>
    <row r="12" spans="1:111" s="89" customFormat="1" ht="16.5">
      <c r="A12" s="197" t="s">
        <v>1382</v>
      </c>
      <c r="B12" s="198"/>
      <c r="C12" s="75"/>
      <c r="D12" s="75"/>
      <c r="E12" s="7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1" s="89" customFormat="1" ht="16.5">
      <c r="A13" s="197" t="s">
        <v>1383</v>
      </c>
      <c r="B13" s="198"/>
      <c r="C13" s="75"/>
      <c r="D13" s="75"/>
      <c r="E13" s="75"/>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1" s="89" customFormat="1" ht="16.5">
      <c r="A14" s="197" t="s">
        <v>1384</v>
      </c>
      <c r="B14" s="198"/>
      <c r="C14" s="75"/>
      <c r="D14" s="75"/>
      <c r="E14" s="75"/>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1" ht="16.5">
      <c r="A15" s="82" t="s">
        <v>1397</v>
      </c>
      <c r="B15" s="22"/>
      <c r="C15" s="21"/>
      <c r="D15" s="21"/>
      <c r="E15" s="21"/>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row>
    <row r="16" spans="1:111" ht="16.5">
      <c r="A16" s="82" t="s">
        <v>1386</v>
      </c>
      <c r="B16" s="22"/>
      <c r="C16" s="21"/>
      <c r="D16" s="21"/>
      <c r="E16" s="21"/>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row>
    <row r="17" spans="1:111">
      <c r="A17" s="83"/>
      <c r="B17" s="83"/>
      <c r="C17" s="84"/>
      <c r="D17" s="84"/>
      <c r="E17" s="84"/>
    </row>
    <row r="18" spans="1:111" s="99" customFormat="1" ht="33">
      <c r="A18" s="95" t="s">
        <v>1387</v>
      </c>
      <c r="B18" s="96"/>
      <c r="C18" s="97"/>
      <c r="D18" s="97"/>
      <c r="E18" s="97"/>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row>
    <row r="19" spans="1:111" s="103" customFormat="1" ht="16.5">
      <c r="A19" s="95" t="s">
        <v>1388</v>
      </c>
      <c r="B19" s="100"/>
      <c r="C19" s="101"/>
      <c r="D19" s="101"/>
      <c r="E19" s="101"/>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103" customFormat="1" ht="16.5">
      <c r="A20" s="95" t="s">
        <v>1389</v>
      </c>
      <c r="B20" s="100"/>
      <c r="C20" s="101"/>
      <c r="D20" s="101"/>
      <c r="E20" s="101"/>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s="99" customFormat="1" ht="66">
      <c r="A21" s="95" t="s">
        <v>1390</v>
      </c>
      <c r="B21" s="96"/>
      <c r="C21" s="97"/>
      <c r="D21" s="97"/>
      <c r="E21" s="97"/>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row>
    <row r="22" spans="1:111" s="89" customFormat="1">
      <c r="A22" s="85"/>
      <c r="B22" s="86"/>
      <c r="C22" s="87"/>
      <c r="D22" s="87"/>
      <c r="E22" s="87"/>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row>
    <row r="23" spans="1:111" s="103" customFormat="1" ht="16.5">
      <c r="A23" s="102" t="s">
        <v>1391</v>
      </c>
      <c r="B23" s="100"/>
      <c r="C23" s="101"/>
      <c r="D23" s="101"/>
      <c r="E23" s="101"/>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103" customFormat="1" ht="16.5">
      <c r="A24" s="102" t="s">
        <v>1392</v>
      </c>
      <c r="B24" s="100"/>
      <c r="C24" s="101"/>
      <c r="D24" s="101"/>
      <c r="E24" s="101"/>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103" customFormat="1" ht="16.5">
      <c r="A25" s="102" t="s">
        <v>1393</v>
      </c>
      <c r="B25" s="100"/>
      <c r="C25" s="101"/>
      <c r="D25" s="101"/>
      <c r="E25" s="101"/>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103" customFormat="1" ht="33.75" customHeight="1">
      <c r="A26" s="232" t="s">
        <v>1394</v>
      </c>
      <c r="B26" s="100"/>
      <c r="C26" s="101"/>
      <c r="D26" s="101"/>
      <c r="E26" s="101"/>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104"/>
      <c r="B27" s="83"/>
      <c r="C27" s="84"/>
      <c r="D27" s="84"/>
      <c r="E27" s="8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row>
    <row r="28" spans="1:111" ht="15.75" customHeight="1">
      <c r="A28" s="529" t="s">
        <v>1395</v>
      </c>
      <c r="B28" s="574" t="s">
        <v>1405</v>
      </c>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6"/>
    </row>
    <row r="29" spans="1:111">
      <c r="A29" s="531"/>
      <c r="B29" s="6">
        <v>1</v>
      </c>
      <c r="C29" s="6">
        <v>2</v>
      </c>
      <c r="D29" s="6">
        <v>3</v>
      </c>
      <c r="E29" s="6">
        <v>4</v>
      </c>
      <c r="F29" s="6">
        <v>5</v>
      </c>
      <c r="G29" s="6">
        <v>6</v>
      </c>
      <c r="H29" s="6">
        <v>7</v>
      </c>
      <c r="I29" s="6">
        <v>8</v>
      </c>
      <c r="J29" s="6">
        <v>9</v>
      </c>
      <c r="K29" s="6">
        <v>10</v>
      </c>
      <c r="L29" s="6">
        <v>11</v>
      </c>
      <c r="M29" s="6">
        <v>12</v>
      </c>
      <c r="N29" s="6">
        <v>13</v>
      </c>
      <c r="O29" s="6">
        <v>14</v>
      </c>
      <c r="P29" s="6">
        <v>15</v>
      </c>
      <c r="Q29" s="6">
        <v>16</v>
      </c>
      <c r="R29" s="6">
        <v>17</v>
      </c>
      <c r="S29" s="6">
        <v>18</v>
      </c>
      <c r="T29" s="6">
        <v>19</v>
      </c>
      <c r="U29" s="6">
        <v>20</v>
      </c>
      <c r="V29" s="6">
        <v>21</v>
      </c>
      <c r="W29" s="6">
        <v>22</v>
      </c>
      <c r="X29" s="6">
        <v>23</v>
      </c>
      <c r="Y29" s="6">
        <v>24</v>
      </c>
      <c r="Z29" s="6">
        <v>25</v>
      </c>
      <c r="AA29" s="6">
        <v>26</v>
      </c>
      <c r="AB29" s="6">
        <v>27</v>
      </c>
      <c r="AC29" s="6">
        <v>28</v>
      </c>
      <c r="AD29" s="6">
        <v>29</v>
      </c>
      <c r="AE29" s="6">
        <v>30</v>
      </c>
    </row>
    <row r="30" spans="1:111" ht="16.5">
      <c r="A30" s="82" t="s">
        <v>1568</v>
      </c>
      <c r="B30" s="22"/>
      <c r="C30" s="21"/>
      <c r="D30" s="21"/>
      <c r="E30" s="21"/>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row>
    <row r="31" spans="1:111" ht="16.5">
      <c r="A31" s="82" t="s">
        <v>1569</v>
      </c>
      <c r="B31" s="22"/>
      <c r="C31" s="21"/>
      <c r="D31" s="21"/>
      <c r="E31" s="21"/>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row>
    <row r="32" spans="1:111" ht="16.5">
      <c r="A32" s="82" t="s">
        <v>1379</v>
      </c>
      <c r="B32" s="22"/>
      <c r="C32" s="21"/>
      <c r="D32" s="21"/>
      <c r="E32" s="21"/>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143" ht="16.5">
      <c r="A33" s="82" t="s">
        <v>1380</v>
      </c>
      <c r="B33" s="22"/>
      <c r="C33" s="21"/>
      <c r="D33" s="21"/>
      <c r="E33" s="21"/>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143" ht="32.25">
      <c r="A34" s="82" t="s">
        <v>1381</v>
      </c>
      <c r="B34" s="22"/>
      <c r="C34" s="21"/>
      <c r="D34" s="21"/>
      <c r="E34" s="21"/>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row>
    <row r="35" spans="1:143" s="88" customFormat="1" ht="16.5">
      <c r="A35" s="197" t="s">
        <v>1382</v>
      </c>
      <c r="B35" s="198"/>
      <c r="C35" s="75"/>
      <c r="D35" s="75"/>
      <c r="E35" s="75"/>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203"/>
    </row>
    <row r="36" spans="1:143" s="88" customFormat="1" ht="16.5">
      <c r="A36" s="197" t="s">
        <v>1383</v>
      </c>
      <c r="B36" s="198"/>
      <c r="C36" s="75"/>
      <c r="D36" s="75"/>
      <c r="E36" s="75"/>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203"/>
    </row>
    <row r="37" spans="1:143" s="88" customFormat="1" ht="16.5">
      <c r="A37" s="197" t="s">
        <v>1384</v>
      </c>
      <c r="B37" s="198"/>
      <c r="C37" s="75"/>
      <c r="D37" s="75"/>
      <c r="E37" s="7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203"/>
    </row>
    <row r="38" spans="1:143" ht="16.5">
      <c r="A38" s="82" t="s">
        <v>1385</v>
      </c>
      <c r="B38" s="22"/>
      <c r="C38" s="21"/>
      <c r="D38" s="21"/>
      <c r="E38" s="21"/>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row>
    <row r="39" spans="1:143" ht="16.5">
      <c r="A39" s="82" t="s">
        <v>1386</v>
      </c>
      <c r="B39" s="22"/>
      <c r="C39" s="21"/>
      <c r="D39" s="21"/>
      <c r="E39" s="21"/>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row>
    <row r="40" spans="1:143">
      <c r="A40" s="83"/>
      <c r="B40" s="83"/>
      <c r="C40" s="84"/>
      <c r="D40" s="84"/>
      <c r="E40" s="84"/>
    </row>
    <row r="41" spans="1:143" s="99" customFormat="1" ht="33">
      <c r="A41" s="95" t="s">
        <v>1387</v>
      </c>
      <c r="B41" s="96"/>
      <c r="C41" s="97"/>
      <c r="D41" s="97"/>
      <c r="E41" s="97"/>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row>
    <row r="42" spans="1:143" s="103" customFormat="1" ht="16.5">
      <c r="A42" s="95" t="s">
        <v>1388</v>
      </c>
      <c r="B42" s="100"/>
      <c r="C42" s="101"/>
      <c r="D42" s="101"/>
      <c r="E42" s="101"/>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row>
    <row r="43" spans="1:143" s="103" customFormat="1" ht="16.5">
      <c r="A43" s="95" t="s">
        <v>1389</v>
      </c>
      <c r="B43" s="100"/>
      <c r="C43" s="101"/>
      <c r="D43" s="101"/>
      <c r="E43" s="101"/>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row>
    <row r="44" spans="1:143" s="99" customFormat="1" ht="66">
      <c r="A44" s="95" t="s">
        <v>1390</v>
      </c>
      <c r="B44" s="96"/>
      <c r="C44" s="97"/>
      <c r="D44" s="97"/>
      <c r="E44" s="97"/>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row>
    <row r="45" spans="1:143" s="89" customFormat="1">
      <c r="A45" s="85"/>
      <c r="B45" s="86"/>
      <c r="C45" s="87"/>
      <c r="D45" s="87"/>
      <c r="E45" s="87"/>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row>
    <row r="46" spans="1:143" s="103" customFormat="1" ht="16.5">
      <c r="A46" s="102" t="s">
        <v>1391</v>
      </c>
      <c r="B46" s="100"/>
      <c r="C46" s="101"/>
      <c r="D46" s="101"/>
      <c r="E46" s="101"/>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row>
    <row r="47" spans="1:143" s="103" customFormat="1" ht="16.5">
      <c r="A47" s="102" t="s">
        <v>1392</v>
      </c>
      <c r="B47" s="100"/>
      <c r="C47" s="101"/>
      <c r="D47" s="101"/>
      <c r="E47" s="101"/>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row>
    <row r="48" spans="1:143" s="103" customFormat="1" ht="16.5">
      <c r="A48" s="102" t="s">
        <v>1393</v>
      </c>
      <c r="B48" s="100"/>
      <c r="C48" s="101"/>
      <c r="D48" s="101"/>
      <c r="E48" s="101"/>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row>
    <row r="49" spans="1:143" s="103" customFormat="1" ht="33.75" customHeight="1">
      <c r="A49" s="232" t="s">
        <v>1394</v>
      </c>
      <c r="B49" s="100"/>
      <c r="C49" s="101"/>
      <c r="D49" s="101"/>
      <c r="E49" s="101"/>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row>
    <row r="50" spans="1:143" s="89" customFormat="1" ht="16.5">
      <c r="A50" s="10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row>
    <row r="51" spans="1:143">
      <c r="A51" s="104"/>
      <c r="B51" s="83"/>
      <c r="C51" s="84"/>
      <c r="D51" s="84"/>
      <c r="E51" s="8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row>
    <row r="52" spans="1:143">
      <c r="A52" s="107"/>
      <c r="B52" s="83"/>
      <c r="C52" s="84"/>
      <c r="D52" s="84"/>
      <c r="E52" s="8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row>
    <row r="53" spans="1:143" ht="15.75" customHeight="1">
      <c r="A53" s="529" t="s">
        <v>1395</v>
      </c>
      <c r="B53" s="574" t="s">
        <v>1406</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6"/>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row>
    <row r="54" spans="1:143">
      <c r="A54" s="531"/>
      <c r="B54" s="6">
        <v>1</v>
      </c>
      <c r="C54" s="6">
        <v>2</v>
      </c>
      <c r="D54" s="6">
        <v>3</v>
      </c>
      <c r="E54" s="6">
        <v>4</v>
      </c>
      <c r="F54" s="6">
        <v>5</v>
      </c>
      <c r="G54" s="6">
        <v>6</v>
      </c>
      <c r="H54" s="6">
        <v>7</v>
      </c>
      <c r="I54" s="6">
        <v>8</v>
      </c>
      <c r="J54" s="6">
        <v>9</v>
      </c>
      <c r="K54" s="6">
        <v>10</v>
      </c>
      <c r="L54" s="6">
        <v>11</v>
      </c>
      <c r="M54" s="6">
        <v>12</v>
      </c>
      <c r="N54" s="6">
        <v>13</v>
      </c>
      <c r="O54" s="6">
        <v>14</v>
      </c>
      <c r="P54" s="6">
        <v>15</v>
      </c>
      <c r="Q54" s="6">
        <v>16</v>
      </c>
      <c r="R54" s="6">
        <v>17</v>
      </c>
      <c r="S54" s="6">
        <v>18</v>
      </c>
      <c r="T54" s="6">
        <v>19</v>
      </c>
      <c r="U54" s="6">
        <v>20</v>
      </c>
      <c r="V54" s="6">
        <v>21</v>
      </c>
      <c r="W54" s="6">
        <v>22</v>
      </c>
      <c r="X54" s="6">
        <v>23</v>
      </c>
      <c r="Y54" s="6">
        <v>24</v>
      </c>
      <c r="Z54" s="6">
        <v>25</v>
      </c>
      <c r="AA54" s="6">
        <v>26</v>
      </c>
      <c r="AB54" s="6">
        <v>27</v>
      </c>
      <c r="AC54" s="6">
        <v>28</v>
      </c>
      <c r="AD54" s="6">
        <v>29</v>
      </c>
      <c r="AE54" s="6">
        <v>30</v>
      </c>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row>
    <row r="55" spans="1:143" ht="16.5">
      <c r="A55" s="82" t="s">
        <v>1568</v>
      </c>
      <c r="B55" s="22"/>
      <c r="C55" s="21"/>
      <c r="D55" s="21"/>
      <c r="E55" s="21"/>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row>
    <row r="56" spans="1:143" ht="16.5">
      <c r="A56" s="82" t="s">
        <v>1569</v>
      </c>
      <c r="B56" s="22"/>
      <c r="C56" s="21"/>
      <c r="D56" s="21"/>
      <c r="E56" s="21"/>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row>
    <row r="57" spans="1:143" ht="16.5">
      <c r="A57" s="82" t="s">
        <v>1379</v>
      </c>
      <c r="B57" s="22"/>
      <c r="C57" s="21"/>
      <c r="D57" s="21"/>
      <c r="E57" s="21"/>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row>
    <row r="58" spans="1:143" ht="16.5">
      <c r="A58" s="82" t="s">
        <v>1380</v>
      </c>
      <c r="B58" s="22"/>
      <c r="C58" s="21"/>
      <c r="D58" s="21"/>
      <c r="E58" s="21"/>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row>
    <row r="59" spans="1:143" ht="32.25">
      <c r="A59" s="82" t="s">
        <v>1381</v>
      </c>
      <c r="B59" s="22"/>
      <c r="C59" s="21"/>
      <c r="D59" s="21"/>
      <c r="E59" s="21"/>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row>
    <row r="60" spans="1:143" s="88" customFormat="1" ht="16.5">
      <c r="A60" s="197" t="s">
        <v>1382</v>
      </c>
      <c r="B60" s="198"/>
      <c r="C60" s="75"/>
      <c r="D60" s="75"/>
      <c r="E60" s="75"/>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203"/>
    </row>
    <row r="61" spans="1:143" s="88" customFormat="1" ht="16.5">
      <c r="A61" s="197" t="s">
        <v>1383</v>
      </c>
      <c r="B61" s="198"/>
      <c r="C61" s="75"/>
      <c r="D61" s="75"/>
      <c r="E61" s="75"/>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203"/>
    </row>
    <row r="62" spans="1:143" s="88" customFormat="1" ht="16.5">
      <c r="A62" s="197" t="s">
        <v>1384</v>
      </c>
      <c r="B62" s="198"/>
      <c r="C62" s="75"/>
      <c r="D62" s="75"/>
      <c r="E62" s="75"/>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203"/>
    </row>
    <row r="63" spans="1:143" ht="16.5">
      <c r="A63" s="82" t="s">
        <v>1385</v>
      </c>
      <c r="B63" s="22"/>
      <c r="C63" s="21"/>
      <c r="D63" s="21"/>
      <c r="E63" s="21"/>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row>
    <row r="64" spans="1:143" ht="16.5">
      <c r="A64" s="82" t="s">
        <v>1386</v>
      </c>
      <c r="B64" s="22"/>
      <c r="C64" s="21"/>
      <c r="D64" s="21"/>
      <c r="E64" s="21"/>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row>
    <row r="65" spans="1:143">
      <c r="A65" s="83"/>
      <c r="B65" s="83"/>
      <c r="C65" s="84"/>
      <c r="D65" s="84"/>
      <c r="E65" s="84"/>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row>
    <row r="66" spans="1:143" s="99" customFormat="1" ht="33">
      <c r="A66" s="95" t="s">
        <v>1387</v>
      </c>
      <c r="B66" s="96"/>
      <c r="C66" s="97"/>
      <c r="D66" s="97"/>
      <c r="E66" s="97"/>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row>
    <row r="67" spans="1:143" s="103" customFormat="1" ht="16.5">
      <c r="A67" s="95" t="s">
        <v>1388</v>
      </c>
      <c r="B67" s="100"/>
      <c r="C67" s="101"/>
      <c r="D67" s="101"/>
      <c r="E67" s="101"/>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row>
    <row r="68" spans="1:143" s="103" customFormat="1" ht="16.5">
      <c r="A68" s="95" t="s">
        <v>1389</v>
      </c>
      <c r="B68" s="100"/>
      <c r="C68" s="101"/>
      <c r="D68" s="101"/>
      <c r="E68" s="101"/>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row>
    <row r="69" spans="1:143" s="99" customFormat="1" ht="66">
      <c r="A69" s="95" t="s">
        <v>1390</v>
      </c>
      <c r="B69" s="96"/>
      <c r="C69" s="97"/>
      <c r="D69" s="97"/>
      <c r="E69" s="97"/>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row>
    <row r="70" spans="1:143" s="89" customFormat="1">
      <c r="A70" s="85"/>
      <c r="B70" s="86"/>
      <c r="C70" s="87"/>
      <c r="D70" s="87"/>
      <c r="E70" s="87"/>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row>
    <row r="71" spans="1:143" s="103" customFormat="1" ht="16.5">
      <c r="A71" s="102" t="s">
        <v>1391</v>
      </c>
      <c r="B71" s="100"/>
      <c r="C71" s="101"/>
      <c r="D71" s="101"/>
      <c r="E71" s="101"/>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row>
    <row r="72" spans="1:143" s="103" customFormat="1" ht="16.5">
      <c r="A72" s="102" t="s">
        <v>1392</v>
      </c>
      <c r="B72" s="100"/>
      <c r="C72" s="101"/>
      <c r="D72" s="101"/>
      <c r="E72" s="101"/>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row>
    <row r="73" spans="1:143" s="103" customFormat="1" ht="16.5">
      <c r="A73" s="102" t="s">
        <v>1393</v>
      </c>
      <c r="B73" s="100"/>
      <c r="C73" s="101"/>
      <c r="D73" s="101"/>
      <c r="E73" s="101"/>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row>
    <row r="74" spans="1:143" s="103" customFormat="1" ht="33.75" customHeight="1">
      <c r="A74" s="232" t="s">
        <v>1394</v>
      </c>
      <c r="B74" s="100"/>
      <c r="C74" s="101"/>
      <c r="D74" s="101"/>
      <c r="E74" s="101"/>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row>
    <row r="75" spans="1:143" ht="49.5" customHeight="1">
      <c r="A75" s="571" t="s">
        <v>1399</v>
      </c>
      <c r="B75" s="571"/>
      <c r="C75" s="571"/>
      <c r="D75" s="571"/>
      <c r="E75" s="571"/>
      <c r="F75" s="571"/>
      <c r="G75" s="571"/>
      <c r="H75" s="571"/>
      <c r="I75" s="571"/>
      <c r="J75" s="571"/>
      <c r="K75" s="571"/>
      <c r="L75" s="571"/>
      <c r="M75" s="571"/>
      <c r="N75" s="571"/>
      <c r="O75" s="571"/>
      <c r="P75" s="571"/>
      <c r="Q75" s="571"/>
      <c r="R75" s="571"/>
      <c r="S75" s="571"/>
      <c r="T75" s="571"/>
      <c r="U75" s="571"/>
      <c r="V75" s="571"/>
      <c r="W75" s="571"/>
      <c r="X75" s="571"/>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row>
    <row r="76" spans="1:143" ht="16.5">
      <c r="A76" s="65" t="s">
        <v>1407</v>
      </c>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row>
    <row r="77" spans="1:143" ht="16.5">
      <c r="A77" s="65" t="s">
        <v>1401</v>
      </c>
      <c r="C77" s="94"/>
      <c r="D77" s="94"/>
      <c r="E77" s="94"/>
      <c r="F77" s="94"/>
      <c r="G77" s="94"/>
      <c r="H77" s="94"/>
      <c r="I77" s="94"/>
      <c r="J77" s="94"/>
      <c r="K77" s="94"/>
      <c r="L77" s="94"/>
      <c r="M77" s="94"/>
      <c r="N77" s="94"/>
      <c r="O77" s="94"/>
      <c r="P77" s="94"/>
      <c r="Q77" s="108"/>
      <c r="R77" s="108"/>
      <c r="S77" s="108"/>
      <c r="T77" s="108"/>
      <c r="U77" s="108"/>
      <c r="V77" s="108"/>
      <c r="W77" s="108"/>
      <c r="X77" s="108"/>
      <c r="Y77" s="108"/>
      <c r="Z77" s="108"/>
      <c r="AA77" s="108"/>
      <c r="AB77" s="108"/>
      <c r="AC77" s="108"/>
      <c r="AD77" s="108"/>
    </row>
    <row r="78" spans="1:143" ht="16.5">
      <c r="A78" s="65" t="s">
        <v>1408</v>
      </c>
      <c r="C78" s="94"/>
      <c r="D78" s="94"/>
      <c r="E78" s="94"/>
      <c r="F78" s="94"/>
      <c r="G78" s="94"/>
      <c r="H78" s="94"/>
      <c r="I78" s="94"/>
      <c r="J78" s="94"/>
      <c r="K78" s="94"/>
      <c r="L78" s="94"/>
      <c r="M78" s="94"/>
      <c r="N78" s="94"/>
      <c r="O78" s="94"/>
      <c r="P78" s="94"/>
      <c r="Q78" s="94"/>
      <c r="R78" s="94"/>
      <c r="S78" s="94"/>
      <c r="T78" s="94"/>
      <c r="U78" s="94"/>
      <c r="V78" s="108"/>
      <c r="W78" s="108"/>
      <c r="X78" s="108"/>
      <c r="Y78" s="108"/>
      <c r="Z78" s="108"/>
      <c r="AA78" s="108"/>
      <c r="AB78" s="108"/>
      <c r="AC78" s="108"/>
      <c r="AD78" s="108"/>
    </row>
    <row r="79" spans="1:143" ht="16.5">
      <c r="A79" s="65"/>
    </row>
  </sheetData>
  <mergeCells count="7">
    <mergeCell ref="A75:X75"/>
    <mergeCell ref="B5:DG5"/>
    <mergeCell ref="A53:A54"/>
    <mergeCell ref="B53:AE53"/>
    <mergeCell ref="B28:AE28"/>
    <mergeCell ref="A5:A6"/>
    <mergeCell ref="A28:A29"/>
  </mergeCells>
  <phoneticPr fontId="20" type="noConversion"/>
  <pageMargins left="0.39370078740157483" right="0.74803149606299213" top="0.59055118110236227" bottom="0.59055118110236227" header="0.51181102362204722" footer="0.51181102362204722"/>
  <pageSetup paperSize="9" scale="52" fitToHeight="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80"/>
  <sheetViews>
    <sheetView showGridLines="0" zoomScaleNormal="100" workbookViewId="0">
      <pane xSplit="1" ySplit="6" topLeftCell="B64" activePane="bottomRight" state="frozen"/>
      <selection activeCell="N6" sqref="N6"/>
      <selection pane="topRight" activeCell="N6" sqref="N6"/>
      <selection pane="bottomLeft" activeCell="N6" sqref="N6"/>
      <selection pane="bottomRight" activeCell="N6" sqref="N6"/>
    </sheetView>
  </sheetViews>
  <sheetFormatPr defaultColWidth="20.875" defaultRowHeight="15.75"/>
  <cols>
    <col min="1" max="1" width="35.75" style="3" customWidth="1"/>
    <col min="2" max="2" width="3.625" style="3" customWidth="1"/>
    <col min="3" max="30" width="3.75" style="3" customWidth="1"/>
    <col min="31" max="100" width="3.5" style="3" bestFit="1" customWidth="1"/>
    <col min="101" max="101" width="3.75" style="3" customWidth="1"/>
    <col min="102" max="111" width="4.125" style="3" customWidth="1"/>
    <col min="112" max="16384" width="20.875" style="3"/>
  </cols>
  <sheetData>
    <row r="1" spans="1:111" ht="16.5">
      <c r="A1" s="2" t="s">
        <v>775</v>
      </c>
    </row>
    <row r="3" spans="1:111" ht="16.5">
      <c r="A3" s="4" t="s">
        <v>1409</v>
      </c>
    </row>
    <row r="4" spans="1:111" ht="16.5">
      <c r="A4" s="4" t="s">
        <v>1017</v>
      </c>
    </row>
    <row r="5" spans="1:111" ht="15.75" customHeight="1">
      <c r="A5" s="529" t="s">
        <v>1410</v>
      </c>
      <c r="B5" s="574" t="s">
        <v>1411</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6"/>
    </row>
    <row r="6" spans="1:111">
      <c r="A6" s="531"/>
      <c r="B6" s="6">
        <v>1</v>
      </c>
      <c r="C6" s="6">
        <v>2</v>
      </c>
      <c r="D6" s="6">
        <v>3</v>
      </c>
      <c r="E6" s="6">
        <v>4</v>
      </c>
      <c r="F6" s="6">
        <v>5</v>
      </c>
      <c r="G6" s="6">
        <v>6</v>
      </c>
      <c r="H6" s="6">
        <v>7</v>
      </c>
      <c r="I6" s="6">
        <v>8</v>
      </c>
      <c r="J6" s="6">
        <v>9</v>
      </c>
      <c r="K6" s="6">
        <v>10</v>
      </c>
      <c r="L6" s="6">
        <v>11</v>
      </c>
      <c r="M6" s="6">
        <v>12</v>
      </c>
      <c r="N6" s="6">
        <v>13</v>
      </c>
      <c r="O6" s="6">
        <v>14</v>
      </c>
      <c r="P6" s="6">
        <v>15</v>
      </c>
      <c r="Q6" s="6">
        <v>16</v>
      </c>
      <c r="R6" s="6">
        <v>17</v>
      </c>
      <c r="S6" s="6">
        <v>18</v>
      </c>
      <c r="T6" s="6">
        <v>19</v>
      </c>
      <c r="U6" s="6">
        <v>20</v>
      </c>
      <c r="V6" s="6">
        <v>21</v>
      </c>
      <c r="W6" s="6">
        <v>22</v>
      </c>
      <c r="X6" s="6">
        <v>23</v>
      </c>
      <c r="Y6" s="6">
        <v>24</v>
      </c>
      <c r="Z6" s="6">
        <v>25</v>
      </c>
      <c r="AA6" s="6">
        <v>26</v>
      </c>
      <c r="AB6" s="6">
        <v>27</v>
      </c>
      <c r="AC6" s="6">
        <v>28</v>
      </c>
      <c r="AD6" s="6">
        <v>29</v>
      </c>
      <c r="AE6" s="6">
        <v>30</v>
      </c>
      <c r="AF6" s="6">
        <v>31</v>
      </c>
      <c r="AG6" s="6">
        <v>32</v>
      </c>
      <c r="AH6" s="6">
        <v>33</v>
      </c>
      <c r="AI6" s="6">
        <v>34</v>
      </c>
      <c r="AJ6" s="6">
        <v>35</v>
      </c>
      <c r="AK6" s="6">
        <v>36</v>
      </c>
      <c r="AL6" s="6">
        <v>37</v>
      </c>
      <c r="AM6" s="6">
        <v>38</v>
      </c>
      <c r="AN6" s="6">
        <v>39</v>
      </c>
      <c r="AO6" s="6">
        <v>40</v>
      </c>
      <c r="AP6" s="6">
        <v>41</v>
      </c>
      <c r="AQ6" s="6">
        <v>42</v>
      </c>
      <c r="AR6" s="6">
        <v>43</v>
      </c>
      <c r="AS6" s="6">
        <v>44</v>
      </c>
      <c r="AT6" s="6">
        <v>45</v>
      </c>
      <c r="AU6" s="6">
        <v>46</v>
      </c>
      <c r="AV6" s="6">
        <v>47</v>
      </c>
      <c r="AW6" s="6">
        <v>48</v>
      </c>
      <c r="AX6" s="6">
        <v>49</v>
      </c>
      <c r="AY6" s="6">
        <v>50</v>
      </c>
      <c r="AZ6" s="6">
        <v>51</v>
      </c>
      <c r="BA6" s="6">
        <v>52</v>
      </c>
      <c r="BB6" s="6">
        <v>53</v>
      </c>
      <c r="BC6" s="6">
        <v>54</v>
      </c>
      <c r="BD6" s="6">
        <v>55</v>
      </c>
      <c r="BE6" s="6">
        <v>56</v>
      </c>
      <c r="BF6" s="6">
        <v>57</v>
      </c>
      <c r="BG6" s="6">
        <v>58</v>
      </c>
      <c r="BH6" s="6">
        <v>59</v>
      </c>
      <c r="BI6" s="6">
        <v>60</v>
      </c>
      <c r="BJ6" s="6">
        <v>61</v>
      </c>
      <c r="BK6" s="6">
        <v>62</v>
      </c>
      <c r="BL6" s="6">
        <v>63</v>
      </c>
      <c r="BM6" s="6">
        <v>64</v>
      </c>
      <c r="BN6" s="6">
        <v>65</v>
      </c>
      <c r="BO6" s="6">
        <v>66</v>
      </c>
      <c r="BP6" s="6">
        <v>67</v>
      </c>
      <c r="BQ6" s="6">
        <v>68</v>
      </c>
      <c r="BR6" s="6">
        <v>69</v>
      </c>
      <c r="BS6" s="6">
        <v>70</v>
      </c>
      <c r="BT6" s="6">
        <v>71</v>
      </c>
      <c r="BU6" s="6">
        <v>72</v>
      </c>
      <c r="BV6" s="6">
        <v>73</v>
      </c>
      <c r="BW6" s="6">
        <v>74</v>
      </c>
      <c r="BX6" s="6">
        <v>75</v>
      </c>
      <c r="BY6" s="6">
        <v>76</v>
      </c>
      <c r="BZ6" s="6">
        <v>77</v>
      </c>
      <c r="CA6" s="6">
        <v>78</v>
      </c>
      <c r="CB6" s="6">
        <v>79</v>
      </c>
      <c r="CC6" s="6">
        <v>80</v>
      </c>
      <c r="CD6" s="6">
        <v>81</v>
      </c>
      <c r="CE6" s="6">
        <v>82</v>
      </c>
      <c r="CF6" s="6">
        <v>83</v>
      </c>
      <c r="CG6" s="6">
        <v>84</v>
      </c>
      <c r="CH6" s="6">
        <v>85</v>
      </c>
      <c r="CI6" s="6">
        <v>86</v>
      </c>
      <c r="CJ6" s="6">
        <v>87</v>
      </c>
      <c r="CK6" s="6">
        <v>88</v>
      </c>
      <c r="CL6" s="6">
        <v>89</v>
      </c>
      <c r="CM6" s="6">
        <v>90</v>
      </c>
      <c r="CN6" s="6">
        <v>91</v>
      </c>
      <c r="CO6" s="6">
        <v>92</v>
      </c>
      <c r="CP6" s="6">
        <v>93</v>
      </c>
      <c r="CQ6" s="6">
        <v>94</v>
      </c>
      <c r="CR6" s="6">
        <v>95</v>
      </c>
      <c r="CS6" s="6">
        <v>96</v>
      </c>
      <c r="CT6" s="6">
        <v>97</v>
      </c>
      <c r="CU6" s="6">
        <v>98</v>
      </c>
      <c r="CV6" s="6">
        <v>99</v>
      </c>
      <c r="CW6" s="6">
        <v>100</v>
      </c>
      <c r="CX6" s="6">
        <v>101</v>
      </c>
      <c r="CY6" s="6">
        <v>102</v>
      </c>
      <c r="CZ6" s="6">
        <v>103</v>
      </c>
      <c r="DA6" s="6">
        <v>104</v>
      </c>
      <c r="DB6" s="6">
        <v>105</v>
      </c>
      <c r="DC6" s="6">
        <v>106</v>
      </c>
      <c r="DD6" s="6">
        <v>107</v>
      </c>
      <c r="DE6" s="6">
        <v>108</v>
      </c>
      <c r="DF6" s="6">
        <v>109</v>
      </c>
      <c r="DG6" s="6">
        <v>110</v>
      </c>
    </row>
    <row r="7" spans="1:111" ht="16.5">
      <c r="A7" s="82" t="s">
        <v>1568</v>
      </c>
      <c r="B7" s="22"/>
      <c r="C7" s="21"/>
      <c r="D7" s="21"/>
      <c r="E7" s="21"/>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row>
    <row r="8" spans="1:111" ht="16.5">
      <c r="A8" s="82" t="s">
        <v>1569</v>
      </c>
      <c r="B8" s="22"/>
      <c r="C8" s="21"/>
      <c r="D8" s="21"/>
      <c r="E8" s="21"/>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row>
    <row r="9" spans="1:111" ht="16.5">
      <c r="A9" s="82" t="s">
        <v>1379</v>
      </c>
      <c r="B9" s="22"/>
      <c r="C9" s="21"/>
      <c r="D9" s="21"/>
      <c r="E9" s="21"/>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row>
    <row r="10" spans="1:111" ht="16.5">
      <c r="A10" s="82" t="s">
        <v>1412</v>
      </c>
      <c r="B10" s="22"/>
      <c r="C10" s="21"/>
      <c r="D10" s="21"/>
      <c r="E10" s="2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row>
    <row r="11" spans="1:111" ht="16.5">
      <c r="A11" s="82" t="s">
        <v>1381</v>
      </c>
      <c r="B11" s="22"/>
      <c r="C11" s="21"/>
      <c r="D11" s="21"/>
      <c r="E11" s="21"/>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row>
    <row r="12" spans="1:111" s="89" customFormat="1" ht="16.5">
      <c r="A12" s="197" t="s">
        <v>1382</v>
      </c>
      <c r="B12" s="198"/>
      <c r="C12" s="75"/>
      <c r="D12" s="75"/>
      <c r="E12" s="7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1" s="89" customFormat="1" ht="16.5">
      <c r="A13" s="197" t="s">
        <v>1383</v>
      </c>
      <c r="B13" s="198"/>
      <c r="C13" s="75"/>
      <c r="D13" s="75"/>
      <c r="E13" s="75"/>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1" s="89" customFormat="1" ht="16.5">
      <c r="A14" s="197" t="s">
        <v>1384</v>
      </c>
      <c r="B14" s="198"/>
      <c r="C14" s="75"/>
      <c r="D14" s="75"/>
      <c r="E14" s="75"/>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1" ht="16.5">
      <c r="A15" s="82" t="s">
        <v>1403</v>
      </c>
      <c r="B15" s="22"/>
      <c r="C15" s="21"/>
      <c r="D15" s="21"/>
      <c r="E15" s="21"/>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row>
    <row r="16" spans="1:111" ht="16.5">
      <c r="A16" s="82" t="s">
        <v>1386</v>
      </c>
      <c r="B16" s="22"/>
      <c r="C16" s="21"/>
      <c r="D16" s="21"/>
      <c r="E16" s="21"/>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row>
    <row r="17" spans="1:111">
      <c r="A17" s="83"/>
      <c r="B17" s="83"/>
      <c r="C17" s="84"/>
      <c r="D17" s="84"/>
      <c r="E17" s="84"/>
    </row>
    <row r="18" spans="1:111" ht="33">
      <c r="A18" s="109" t="s">
        <v>1387</v>
      </c>
      <c r="B18" s="580"/>
      <c r="C18" s="580"/>
      <c r="D18" s="580"/>
      <c r="E18" s="580"/>
      <c r="F18" s="580"/>
      <c r="G18" s="580"/>
      <c r="H18" s="58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1"/>
    </row>
    <row r="19" spans="1:111" s="4" customFormat="1" ht="16.5">
      <c r="A19" s="82" t="s">
        <v>1388</v>
      </c>
      <c r="B19" s="79"/>
      <c r="C19" s="19"/>
      <c r="D19" s="19"/>
      <c r="E19" s="19"/>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row>
    <row r="20" spans="1:111" s="4" customFormat="1" ht="16.5">
      <c r="A20" s="82" t="s">
        <v>1389</v>
      </c>
      <c r="B20" s="79"/>
      <c r="C20" s="19"/>
      <c r="D20" s="19"/>
      <c r="E20" s="19"/>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row>
    <row r="21" spans="1:111" ht="66">
      <c r="A21" s="197" t="s">
        <v>1390</v>
      </c>
      <c r="B21" s="22"/>
      <c r="C21" s="21"/>
      <c r="D21" s="21"/>
      <c r="E21" s="21"/>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row>
    <row r="22" spans="1:111">
      <c r="A22" s="104"/>
      <c r="B22" s="83"/>
      <c r="C22" s="84"/>
      <c r="D22" s="84"/>
      <c r="E22" s="8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1:111" s="72" customFormat="1" ht="16.5">
      <c r="A23" s="231" t="s">
        <v>1391</v>
      </c>
      <c r="B23" s="74"/>
      <c r="C23" s="73"/>
      <c r="D23" s="73"/>
      <c r="E23" s="73"/>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Q23" s="231"/>
      <c r="BR23" s="231"/>
      <c r="BS23" s="231"/>
      <c r="BT23" s="231"/>
      <c r="BU23" s="231"/>
      <c r="BV23" s="231"/>
      <c r="BW23" s="231"/>
      <c r="BX23" s="231"/>
      <c r="BY23" s="231"/>
      <c r="BZ23" s="231"/>
      <c r="CA23" s="231"/>
      <c r="CB23" s="231"/>
      <c r="CC23" s="231"/>
      <c r="CD23" s="231"/>
      <c r="CE23" s="231"/>
      <c r="CF23" s="231"/>
      <c r="CG23" s="231"/>
      <c r="CH23" s="231"/>
      <c r="CI23" s="231"/>
      <c r="CJ23" s="231"/>
      <c r="CK23" s="231"/>
      <c r="CL23" s="231"/>
      <c r="CM23" s="231"/>
      <c r="CN23" s="231"/>
      <c r="CO23" s="231"/>
      <c r="CP23" s="231"/>
      <c r="CQ23" s="231"/>
      <c r="CR23" s="231"/>
      <c r="CS23" s="231"/>
      <c r="CT23" s="231"/>
      <c r="CU23" s="231"/>
      <c r="CV23" s="231"/>
      <c r="CW23" s="231"/>
      <c r="CX23" s="231"/>
      <c r="CY23" s="231"/>
      <c r="CZ23" s="231"/>
      <c r="DA23" s="231"/>
      <c r="DB23" s="231"/>
      <c r="DC23" s="231"/>
      <c r="DD23" s="231"/>
      <c r="DE23" s="231"/>
      <c r="DF23" s="231"/>
      <c r="DG23" s="231"/>
    </row>
    <row r="24" spans="1:111" s="72" customFormat="1" ht="16.5">
      <c r="A24" s="231" t="s">
        <v>1392</v>
      </c>
      <c r="B24" s="74"/>
      <c r="C24" s="73"/>
      <c r="D24" s="73"/>
      <c r="E24" s="73"/>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row>
    <row r="25" spans="1:111" s="72" customFormat="1" ht="16.5">
      <c r="A25" s="231" t="s">
        <v>1413</v>
      </c>
      <c r="B25" s="74"/>
      <c r="C25" s="73"/>
      <c r="D25" s="73"/>
      <c r="E25" s="73"/>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c r="BU25" s="231"/>
      <c r="BV25" s="231"/>
      <c r="BW25" s="231"/>
      <c r="BX25" s="231"/>
      <c r="BY25" s="231"/>
      <c r="BZ25" s="231"/>
      <c r="CA25" s="231"/>
      <c r="CB25" s="231"/>
      <c r="CC25" s="231"/>
      <c r="CD25" s="231"/>
      <c r="CE25" s="231"/>
      <c r="CF25" s="231"/>
      <c r="CG25" s="231"/>
      <c r="CH25" s="231"/>
      <c r="CI25" s="231"/>
      <c r="CJ25" s="231"/>
      <c r="CK25" s="231"/>
      <c r="CL25" s="231"/>
      <c r="CM25" s="231"/>
      <c r="CN25" s="231"/>
      <c r="CO25" s="231"/>
      <c r="CP25" s="231"/>
      <c r="CQ25" s="231"/>
      <c r="CR25" s="231"/>
      <c r="CS25" s="231"/>
      <c r="CT25" s="231"/>
      <c r="CU25" s="231"/>
      <c r="CV25" s="231"/>
      <c r="CW25" s="231"/>
      <c r="CX25" s="231"/>
      <c r="CY25" s="231"/>
      <c r="CZ25" s="231"/>
      <c r="DA25" s="231"/>
      <c r="DB25" s="231"/>
      <c r="DC25" s="231"/>
      <c r="DD25" s="231"/>
      <c r="DE25" s="231"/>
      <c r="DF25" s="231"/>
      <c r="DG25" s="231"/>
    </row>
    <row r="26" spans="1:111" s="72" customFormat="1" ht="33.75" customHeight="1">
      <c r="A26" s="76" t="s">
        <v>1394</v>
      </c>
      <c r="B26" s="74"/>
      <c r="C26" s="73"/>
      <c r="D26" s="73"/>
      <c r="E26" s="73"/>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row>
    <row r="27" spans="1:111">
      <c r="A27" s="104"/>
      <c r="B27" s="83"/>
      <c r="C27" s="84"/>
      <c r="D27" s="84"/>
      <c r="E27" s="8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row>
    <row r="28" spans="1:111">
      <c r="A28" s="107"/>
      <c r="B28" s="83"/>
      <c r="C28" s="84"/>
      <c r="D28" s="84"/>
      <c r="E28" s="8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row>
    <row r="29" spans="1:111" ht="15.75" customHeight="1">
      <c r="A29" s="529" t="s">
        <v>1395</v>
      </c>
      <c r="B29" s="574" t="s">
        <v>1414</v>
      </c>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75"/>
      <c r="AS29" s="575"/>
      <c r="AT29" s="575"/>
      <c r="AU29" s="575"/>
      <c r="AV29" s="575"/>
      <c r="AW29" s="575"/>
      <c r="AX29" s="575"/>
      <c r="AY29" s="575"/>
      <c r="AZ29" s="575"/>
      <c r="BA29" s="575"/>
      <c r="BB29" s="575"/>
      <c r="BC29" s="575"/>
      <c r="BD29" s="575"/>
      <c r="BE29" s="575"/>
      <c r="BF29" s="575"/>
      <c r="BG29" s="575"/>
      <c r="BH29" s="575"/>
      <c r="BI29" s="575"/>
      <c r="BJ29" s="575"/>
      <c r="BK29" s="575"/>
      <c r="BL29" s="575"/>
      <c r="BM29" s="575"/>
      <c r="BN29" s="575"/>
      <c r="BO29" s="575"/>
      <c r="BP29" s="575"/>
      <c r="BQ29" s="575"/>
      <c r="BR29" s="575"/>
      <c r="BS29" s="575"/>
      <c r="BT29" s="575"/>
      <c r="BU29" s="575"/>
      <c r="BV29" s="575"/>
      <c r="BW29" s="575"/>
      <c r="BX29" s="575"/>
      <c r="BY29" s="575"/>
      <c r="BZ29" s="575"/>
      <c r="CA29" s="575"/>
      <c r="CB29" s="575"/>
      <c r="CC29" s="575"/>
      <c r="CD29" s="575"/>
      <c r="CE29" s="575"/>
      <c r="CF29" s="575"/>
      <c r="CG29" s="575"/>
      <c r="CH29" s="575"/>
      <c r="CI29" s="575"/>
      <c r="CJ29" s="575"/>
      <c r="CK29" s="575"/>
      <c r="CL29" s="575"/>
      <c r="CM29" s="575"/>
      <c r="CN29" s="575"/>
      <c r="CO29" s="575"/>
      <c r="CP29" s="575"/>
      <c r="CQ29" s="575"/>
      <c r="CR29" s="575"/>
      <c r="CS29" s="575"/>
      <c r="CT29" s="575"/>
      <c r="CU29" s="575"/>
      <c r="CV29" s="575"/>
      <c r="CW29" s="575"/>
      <c r="CX29" s="575"/>
      <c r="CY29" s="575"/>
      <c r="CZ29" s="575"/>
      <c r="DA29" s="575"/>
      <c r="DB29" s="575"/>
      <c r="DC29" s="575"/>
      <c r="DD29" s="575"/>
      <c r="DE29" s="575"/>
      <c r="DF29" s="575"/>
      <c r="DG29" s="576"/>
    </row>
    <row r="30" spans="1:111">
      <c r="A30" s="531"/>
      <c r="B30" s="6">
        <v>1</v>
      </c>
      <c r="C30" s="6">
        <v>2</v>
      </c>
      <c r="D30" s="6">
        <v>3</v>
      </c>
      <c r="E30" s="6">
        <v>4</v>
      </c>
      <c r="F30" s="6">
        <v>5</v>
      </c>
      <c r="G30" s="6">
        <v>6</v>
      </c>
      <c r="H30" s="6">
        <v>7</v>
      </c>
      <c r="I30" s="6">
        <v>8</v>
      </c>
      <c r="J30" s="6">
        <v>9</v>
      </c>
      <c r="K30" s="6">
        <v>10</v>
      </c>
      <c r="L30" s="6">
        <v>11</v>
      </c>
      <c r="M30" s="6">
        <v>12</v>
      </c>
      <c r="N30" s="6">
        <v>13</v>
      </c>
      <c r="O30" s="6">
        <v>14</v>
      </c>
      <c r="P30" s="6">
        <v>15</v>
      </c>
      <c r="Q30" s="6">
        <v>16</v>
      </c>
      <c r="R30" s="6">
        <v>17</v>
      </c>
      <c r="S30" s="6">
        <v>18</v>
      </c>
      <c r="T30" s="6">
        <v>19</v>
      </c>
      <c r="U30" s="6">
        <v>20</v>
      </c>
      <c r="V30" s="6">
        <v>21</v>
      </c>
      <c r="W30" s="6">
        <v>22</v>
      </c>
      <c r="X30" s="6">
        <v>23</v>
      </c>
      <c r="Y30" s="6">
        <v>24</v>
      </c>
      <c r="Z30" s="6">
        <v>25</v>
      </c>
      <c r="AA30" s="6">
        <v>26</v>
      </c>
      <c r="AB30" s="6">
        <v>27</v>
      </c>
      <c r="AC30" s="6">
        <v>28</v>
      </c>
      <c r="AD30" s="6">
        <v>29</v>
      </c>
      <c r="AE30" s="6">
        <v>30</v>
      </c>
      <c r="AF30" s="6">
        <v>31</v>
      </c>
      <c r="AG30" s="6">
        <v>32</v>
      </c>
      <c r="AH30" s="6">
        <v>33</v>
      </c>
      <c r="AI30" s="6">
        <v>34</v>
      </c>
      <c r="AJ30" s="6">
        <v>35</v>
      </c>
      <c r="AK30" s="6">
        <v>36</v>
      </c>
      <c r="AL30" s="6">
        <v>37</v>
      </c>
      <c r="AM30" s="6">
        <v>38</v>
      </c>
      <c r="AN30" s="6">
        <v>39</v>
      </c>
      <c r="AO30" s="6">
        <v>40</v>
      </c>
      <c r="AP30" s="6">
        <v>41</v>
      </c>
      <c r="AQ30" s="6">
        <v>42</v>
      </c>
      <c r="AR30" s="6">
        <v>43</v>
      </c>
      <c r="AS30" s="6">
        <v>44</v>
      </c>
      <c r="AT30" s="6">
        <v>45</v>
      </c>
      <c r="AU30" s="6">
        <v>46</v>
      </c>
      <c r="AV30" s="6">
        <v>47</v>
      </c>
      <c r="AW30" s="6">
        <v>48</v>
      </c>
      <c r="AX30" s="6">
        <v>49</v>
      </c>
      <c r="AY30" s="6">
        <v>50</v>
      </c>
      <c r="AZ30" s="6">
        <v>51</v>
      </c>
      <c r="BA30" s="6">
        <v>52</v>
      </c>
      <c r="BB30" s="6">
        <v>53</v>
      </c>
      <c r="BC30" s="6">
        <v>54</v>
      </c>
      <c r="BD30" s="6">
        <v>55</v>
      </c>
      <c r="BE30" s="6">
        <v>56</v>
      </c>
      <c r="BF30" s="6">
        <v>57</v>
      </c>
      <c r="BG30" s="6">
        <v>58</v>
      </c>
      <c r="BH30" s="6">
        <v>59</v>
      </c>
      <c r="BI30" s="6">
        <v>60</v>
      </c>
      <c r="BJ30" s="6">
        <v>61</v>
      </c>
      <c r="BK30" s="6">
        <v>62</v>
      </c>
      <c r="BL30" s="6">
        <v>63</v>
      </c>
      <c r="BM30" s="6">
        <v>64</v>
      </c>
      <c r="BN30" s="6">
        <v>65</v>
      </c>
      <c r="BO30" s="6">
        <v>66</v>
      </c>
      <c r="BP30" s="6">
        <v>67</v>
      </c>
      <c r="BQ30" s="6">
        <v>68</v>
      </c>
      <c r="BR30" s="6">
        <v>69</v>
      </c>
      <c r="BS30" s="6">
        <v>70</v>
      </c>
      <c r="BT30" s="6">
        <v>71</v>
      </c>
      <c r="BU30" s="6">
        <v>72</v>
      </c>
      <c r="BV30" s="6">
        <v>73</v>
      </c>
      <c r="BW30" s="6">
        <v>74</v>
      </c>
      <c r="BX30" s="6">
        <v>75</v>
      </c>
      <c r="BY30" s="6">
        <v>76</v>
      </c>
      <c r="BZ30" s="6">
        <v>77</v>
      </c>
      <c r="CA30" s="6">
        <v>78</v>
      </c>
      <c r="CB30" s="6">
        <v>79</v>
      </c>
      <c r="CC30" s="6">
        <v>80</v>
      </c>
      <c r="CD30" s="6">
        <v>81</v>
      </c>
      <c r="CE30" s="6">
        <v>82</v>
      </c>
      <c r="CF30" s="6">
        <v>83</v>
      </c>
      <c r="CG30" s="6">
        <v>84</v>
      </c>
      <c r="CH30" s="6">
        <v>85</v>
      </c>
      <c r="CI30" s="6">
        <v>86</v>
      </c>
      <c r="CJ30" s="6">
        <v>87</v>
      </c>
      <c r="CK30" s="6">
        <v>88</v>
      </c>
      <c r="CL30" s="6">
        <v>89</v>
      </c>
      <c r="CM30" s="6">
        <v>90</v>
      </c>
      <c r="CN30" s="6">
        <v>91</v>
      </c>
      <c r="CO30" s="6">
        <v>92</v>
      </c>
      <c r="CP30" s="6">
        <v>93</v>
      </c>
      <c r="CQ30" s="6">
        <v>94</v>
      </c>
      <c r="CR30" s="6">
        <v>95</v>
      </c>
      <c r="CS30" s="6">
        <v>96</v>
      </c>
      <c r="CT30" s="6">
        <v>97</v>
      </c>
      <c r="CU30" s="6">
        <v>98</v>
      </c>
      <c r="CV30" s="6">
        <v>99</v>
      </c>
      <c r="CW30" s="6">
        <v>100</v>
      </c>
      <c r="CX30" s="6">
        <v>101</v>
      </c>
      <c r="CY30" s="6">
        <v>102</v>
      </c>
      <c r="CZ30" s="6">
        <v>103</v>
      </c>
      <c r="DA30" s="6">
        <v>104</v>
      </c>
      <c r="DB30" s="6">
        <v>105</v>
      </c>
      <c r="DC30" s="6">
        <v>106</v>
      </c>
      <c r="DD30" s="6">
        <v>107</v>
      </c>
      <c r="DE30" s="6">
        <v>108</v>
      </c>
      <c r="DF30" s="6">
        <v>109</v>
      </c>
      <c r="DG30" s="6">
        <v>110</v>
      </c>
    </row>
    <row r="31" spans="1:111" ht="16.5">
      <c r="A31" s="82" t="s">
        <v>1568</v>
      </c>
      <c r="B31" s="22"/>
      <c r="C31" s="21"/>
      <c r="D31" s="21"/>
      <c r="E31" s="21"/>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row>
    <row r="32" spans="1:111" ht="16.5">
      <c r="A32" s="82" t="s">
        <v>1569</v>
      </c>
      <c r="B32" s="22"/>
      <c r="C32" s="21"/>
      <c r="D32" s="21"/>
      <c r="E32" s="21"/>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row>
    <row r="33" spans="1:156" ht="16.5">
      <c r="A33" s="82" t="s">
        <v>1379</v>
      </c>
      <c r="B33" s="22"/>
      <c r="C33" s="21"/>
      <c r="D33" s="21"/>
      <c r="E33" s="21"/>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row>
    <row r="34" spans="1:156" ht="16.5">
      <c r="A34" s="82" t="s">
        <v>1380</v>
      </c>
      <c r="B34" s="22"/>
      <c r="C34" s="21"/>
      <c r="D34" s="21"/>
      <c r="E34" s="21"/>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row>
    <row r="35" spans="1:156" ht="16.5">
      <c r="A35" s="82" t="s">
        <v>1381</v>
      </c>
      <c r="B35" s="22"/>
      <c r="C35" s="21"/>
      <c r="D35" s="21"/>
      <c r="E35" s="21"/>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row>
    <row r="36" spans="1:156" s="89" customFormat="1" ht="16.5">
      <c r="A36" s="197" t="s">
        <v>1382</v>
      </c>
      <c r="B36" s="198"/>
      <c r="C36" s="75"/>
      <c r="D36" s="75"/>
      <c r="E36" s="75"/>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row>
    <row r="37" spans="1:156" s="89" customFormat="1" ht="16.5">
      <c r="A37" s="197" t="s">
        <v>1383</v>
      </c>
      <c r="B37" s="198"/>
      <c r="C37" s="75"/>
      <c r="D37" s="75"/>
      <c r="E37" s="7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row>
    <row r="38" spans="1:156" s="89" customFormat="1" ht="16.5">
      <c r="A38" s="197" t="s">
        <v>1384</v>
      </c>
      <c r="B38" s="198"/>
      <c r="C38" s="75"/>
      <c r="D38" s="75"/>
      <c r="E38" s="75"/>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row>
    <row r="39" spans="1:156" ht="16.5">
      <c r="A39" s="82" t="s">
        <v>1403</v>
      </c>
      <c r="B39" s="22"/>
      <c r="C39" s="21"/>
      <c r="D39" s="21"/>
      <c r="E39" s="21"/>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row>
    <row r="40" spans="1:156" ht="16.5">
      <c r="A40" s="82" t="s">
        <v>1386</v>
      </c>
      <c r="B40" s="22"/>
      <c r="C40" s="21"/>
      <c r="D40" s="21"/>
      <c r="E40" s="21"/>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row>
    <row r="41" spans="1:156">
      <c r="A41" s="83"/>
      <c r="B41" s="86"/>
      <c r="C41" s="84"/>
      <c r="D41" s="84"/>
      <c r="E41" s="84"/>
    </row>
    <row r="42" spans="1:156" s="89" customFormat="1" ht="33">
      <c r="A42" s="95" t="s">
        <v>1387</v>
      </c>
      <c r="B42" s="579"/>
      <c r="C42" s="579"/>
      <c r="D42" s="579"/>
      <c r="E42" s="579"/>
      <c r="F42" s="579"/>
      <c r="G42" s="579"/>
      <c r="H42" s="579"/>
      <c r="I42" s="579"/>
      <c r="J42" s="579"/>
      <c r="K42" s="579"/>
      <c r="L42" s="579"/>
      <c r="M42" s="579"/>
      <c r="N42" s="579"/>
      <c r="O42" s="579"/>
      <c r="P42" s="579"/>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579"/>
      <c r="BG42" s="579"/>
      <c r="BH42" s="579"/>
      <c r="BI42" s="579"/>
      <c r="BJ42" s="579"/>
      <c r="BK42" s="579"/>
      <c r="BL42" s="579"/>
      <c r="BM42" s="579"/>
      <c r="BN42" s="579"/>
      <c r="BO42" s="579"/>
      <c r="BP42" s="579"/>
      <c r="BQ42" s="579"/>
      <c r="BR42" s="579"/>
      <c r="BS42" s="579"/>
      <c r="BT42" s="579"/>
      <c r="BU42" s="579"/>
      <c r="BV42" s="579"/>
      <c r="BW42" s="579"/>
      <c r="BX42" s="579"/>
      <c r="BY42" s="579"/>
      <c r="BZ42" s="579"/>
      <c r="CA42" s="579"/>
      <c r="CB42" s="579"/>
      <c r="CC42" s="579"/>
      <c r="CD42" s="579"/>
      <c r="CE42" s="579"/>
      <c r="CF42" s="579"/>
      <c r="CG42" s="579"/>
      <c r="CH42" s="579"/>
      <c r="CI42" s="579"/>
      <c r="CJ42" s="579"/>
      <c r="CK42" s="579"/>
      <c r="CL42" s="579"/>
      <c r="CM42" s="579"/>
      <c r="CN42" s="579"/>
      <c r="CO42" s="579"/>
      <c r="CP42" s="579"/>
      <c r="CQ42" s="579"/>
      <c r="CR42" s="579"/>
      <c r="CS42" s="579"/>
      <c r="CT42" s="579"/>
      <c r="CU42" s="579"/>
      <c r="CV42" s="579"/>
      <c r="CW42" s="579"/>
      <c r="CX42" s="579"/>
      <c r="CY42" s="579"/>
      <c r="CZ42" s="579"/>
      <c r="DA42" s="579"/>
      <c r="DB42" s="579"/>
      <c r="DC42" s="579"/>
      <c r="DD42" s="579"/>
      <c r="DE42" s="579"/>
      <c r="DF42" s="579"/>
      <c r="DG42" s="579"/>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row>
    <row r="43" spans="1:156" s="4" customFormat="1" ht="16.5">
      <c r="A43" s="233" t="s">
        <v>1388</v>
      </c>
      <c r="B43" s="210"/>
      <c r="C43" s="234"/>
      <c r="D43" s="234"/>
      <c r="E43" s="234"/>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c r="CH43" s="235"/>
      <c r="CI43" s="235"/>
      <c r="CJ43" s="235"/>
      <c r="CK43" s="235"/>
      <c r="CL43" s="235"/>
      <c r="CM43" s="235"/>
      <c r="CN43" s="235"/>
      <c r="CO43" s="235"/>
      <c r="CP43" s="235"/>
      <c r="CQ43" s="235"/>
      <c r="CR43" s="235"/>
      <c r="CS43" s="235"/>
      <c r="CT43" s="235"/>
      <c r="CU43" s="235"/>
      <c r="CV43" s="235"/>
      <c r="CW43" s="235"/>
      <c r="CX43" s="235"/>
      <c r="CY43" s="235"/>
      <c r="CZ43" s="235"/>
      <c r="DA43" s="235"/>
      <c r="DB43" s="235"/>
      <c r="DC43" s="235"/>
      <c r="DD43" s="235"/>
      <c r="DE43" s="235"/>
      <c r="DF43" s="235"/>
      <c r="DG43" s="235"/>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row>
    <row r="44" spans="1:156" s="4" customFormat="1" ht="16.5">
      <c r="A44" s="209" t="s">
        <v>1389</v>
      </c>
      <c r="B44" s="79"/>
      <c r="C44" s="19"/>
      <c r="D44" s="19"/>
      <c r="E44" s="19"/>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68"/>
      <c r="DI44" s="68"/>
      <c r="DJ44" s="68"/>
      <c r="DK44" s="68"/>
      <c r="DL44" s="68"/>
      <c r="DM44" s="68"/>
      <c r="DN44" s="68"/>
      <c r="DO44" s="68"/>
      <c r="DP44" s="68"/>
      <c r="DQ44" s="68"/>
      <c r="DR44" s="68"/>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row>
    <row r="45" spans="1:156" ht="66">
      <c r="A45" s="197" t="s">
        <v>1390</v>
      </c>
      <c r="B45" s="22"/>
      <c r="C45" s="21"/>
      <c r="D45" s="21"/>
      <c r="E45" s="21"/>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row>
    <row r="46" spans="1:156">
      <c r="A46" s="104"/>
      <c r="B46" s="112"/>
      <c r="C46" s="84"/>
      <c r="D46" s="84"/>
      <c r="E46" s="8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c r="CX46" s="195"/>
      <c r="CY46" s="195"/>
      <c r="CZ46" s="195"/>
      <c r="DA46" s="195"/>
      <c r="DB46" s="195"/>
      <c r="DC46" s="195"/>
      <c r="DD46" s="195"/>
      <c r="DE46" s="195"/>
      <c r="DF46" s="195"/>
      <c r="DG46" s="195"/>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row>
    <row r="47" spans="1:156" s="72" customFormat="1" ht="16.5">
      <c r="A47" s="126" t="s">
        <v>1391</v>
      </c>
      <c r="B47" s="74"/>
      <c r="C47" s="73"/>
      <c r="D47" s="73"/>
      <c r="E47" s="73"/>
      <c r="F47" s="231"/>
      <c r="G47" s="231"/>
      <c r="H47" s="231"/>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c r="BU47" s="231"/>
      <c r="BV47" s="231"/>
      <c r="BW47" s="231"/>
      <c r="BX47" s="231"/>
      <c r="BY47" s="231"/>
      <c r="BZ47" s="231"/>
      <c r="CA47" s="231"/>
      <c r="CB47" s="231"/>
      <c r="CC47" s="231"/>
      <c r="CD47" s="231"/>
      <c r="CE47" s="231"/>
      <c r="CF47" s="231"/>
      <c r="CG47" s="231"/>
      <c r="CH47" s="231"/>
      <c r="CI47" s="231"/>
      <c r="CJ47" s="231"/>
      <c r="CK47" s="231"/>
      <c r="CL47" s="231"/>
      <c r="CM47" s="231"/>
      <c r="CN47" s="231"/>
      <c r="CO47" s="231"/>
      <c r="CP47" s="231"/>
      <c r="CQ47" s="231"/>
      <c r="CR47" s="231"/>
      <c r="CS47" s="231"/>
      <c r="CT47" s="231"/>
      <c r="CU47" s="231"/>
      <c r="CV47" s="231"/>
      <c r="CW47" s="231"/>
      <c r="CX47" s="231"/>
      <c r="CY47" s="231"/>
      <c r="CZ47" s="231"/>
      <c r="DA47" s="231"/>
      <c r="DB47" s="231"/>
      <c r="DC47" s="231"/>
      <c r="DD47" s="231"/>
      <c r="DE47" s="231"/>
      <c r="DF47" s="231"/>
      <c r="DG47" s="231"/>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s="72" customFormat="1" ht="16.5">
      <c r="A48" s="126" t="s">
        <v>1392</v>
      </c>
      <c r="B48" s="74"/>
      <c r="C48" s="73"/>
      <c r="D48" s="73"/>
      <c r="E48" s="73"/>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c r="BU48" s="231"/>
      <c r="BV48" s="231"/>
      <c r="BW48" s="231"/>
      <c r="BX48" s="231"/>
      <c r="BY48" s="231"/>
      <c r="BZ48" s="231"/>
      <c r="CA48" s="231"/>
      <c r="CB48" s="231"/>
      <c r="CC48" s="231"/>
      <c r="CD48" s="231"/>
      <c r="CE48" s="231"/>
      <c r="CF48" s="231"/>
      <c r="CG48" s="231"/>
      <c r="CH48" s="231"/>
      <c r="CI48" s="231"/>
      <c r="CJ48" s="231"/>
      <c r="CK48" s="231"/>
      <c r="CL48" s="231"/>
      <c r="CM48" s="231"/>
      <c r="CN48" s="231"/>
      <c r="CO48" s="231"/>
      <c r="CP48" s="231"/>
      <c r="CQ48" s="231"/>
      <c r="CR48" s="231"/>
      <c r="CS48" s="231"/>
      <c r="CT48" s="231"/>
      <c r="CU48" s="231"/>
      <c r="CV48" s="231"/>
      <c r="CW48" s="231"/>
      <c r="CX48" s="231"/>
      <c r="CY48" s="231"/>
      <c r="CZ48" s="231"/>
      <c r="DA48" s="231"/>
      <c r="DB48" s="231"/>
      <c r="DC48" s="231"/>
      <c r="DD48" s="231"/>
      <c r="DE48" s="231"/>
      <c r="DF48" s="231"/>
      <c r="DG48" s="231"/>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s="72" customFormat="1" ht="16.5">
      <c r="A49" s="126" t="s">
        <v>1413</v>
      </c>
      <c r="B49" s="74"/>
      <c r="C49" s="73"/>
      <c r="D49" s="73"/>
      <c r="E49" s="73"/>
      <c r="F49" s="231"/>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c r="BU49" s="231"/>
      <c r="BV49" s="231"/>
      <c r="BW49" s="231"/>
      <c r="BX49" s="231"/>
      <c r="BY49" s="231"/>
      <c r="BZ49" s="231"/>
      <c r="CA49" s="231"/>
      <c r="CB49" s="231"/>
      <c r="CC49" s="231"/>
      <c r="CD49" s="231"/>
      <c r="CE49" s="231"/>
      <c r="CF49" s="231"/>
      <c r="CG49" s="231"/>
      <c r="CH49" s="231"/>
      <c r="CI49" s="231"/>
      <c r="CJ49" s="231"/>
      <c r="CK49" s="231"/>
      <c r="CL49" s="231"/>
      <c r="CM49" s="231"/>
      <c r="CN49" s="231"/>
      <c r="CO49" s="231"/>
      <c r="CP49" s="231"/>
      <c r="CQ49" s="231"/>
      <c r="CR49" s="231"/>
      <c r="CS49" s="231"/>
      <c r="CT49" s="231"/>
      <c r="CU49" s="231"/>
      <c r="CV49" s="231"/>
      <c r="CW49" s="231"/>
      <c r="CX49" s="231"/>
      <c r="CY49" s="231"/>
      <c r="CZ49" s="231"/>
      <c r="DA49" s="231"/>
      <c r="DB49" s="231"/>
      <c r="DC49" s="231"/>
      <c r="DD49" s="231"/>
      <c r="DE49" s="231"/>
      <c r="DF49" s="231"/>
      <c r="DG49" s="231"/>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s="72" customFormat="1" ht="33.75" customHeight="1">
      <c r="A50" s="206" t="s">
        <v>1394</v>
      </c>
      <c r="B50" s="74"/>
      <c r="C50" s="73"/>
      <c r="D50" s="73"/>
      <c r="E50" s="73"/>
      <c r="F50" s="231"/>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c r="BU50" s="231"/>
      <c r="BV50" s="231"/>
      <c r="BW50" s="231"/>
      <c r="BX50" s="231"/>
      <c r="BY50" s="231"/>
      <c r="BZ50" s="231"/>
      <c r="CA50" s="231"/>
      <c r="CB50" s="231"/>
      <c r="CC50" s="231"/>
      <c r="CD50" s="231"/>
      <c r="CE50" s="231"/>
      <c r="CF50" s="231"/>
      <c r="CG50" s="231"/>
      <c r="CH50" s="231"/>
      <c r="CI50" s="231"/>
      <c r="CJ50" s="231"/>
      <c r="CK50" s="231"/>
      <c r="CL50" s="231"/>
      <c r="CM50" s="231"/>
      <c r="CN50" s="231"/>
      <c r="CO50" s="231"/>
      <c r="CP50" s="231"/>
      <c r="CQ50" s="231"/>
      <c r="CR50" s="231"/>
      <c r="CS50" s="231"/>
      <c r="CT50" s="231"/>
      <c r="CU50" s="231"/>
      <c r="CV50" s="231"/>
      <c r="CW50" s="231"/>
      <c r="CX50" s="231"/>
      <c r="CY50" s="231"/>
      <c r="CZ50" s="231"/>
      <c r="DA50" s="231"/>
      <c r="DB50" s="231"/>
      <c r="DC50" s="231"/>
      <c r="DD50" s="231"/>
      <c r="DE50" s="231"/>
      <c r="DF50" s="231"/>
      <c r="DG50" s="231"/>
      <c r="DH50" s="105"/>
      <c r="DI50" s="105"/>
      <c r="DJ50" s="105"/>
      <c r="DK50" s="105"/>
      <c r="DL50" s="105"/>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c r="EJ50" s="105"/>
      <c r="EK50" s="105"/>
      <c r="EL50" s="105"/>
      <c r="EM50" s="105"/>
      <c r="EN50" s="105"/>
      <c r="EO50" s="105"/>
      <c r="EP50" s="105"/>
      <c r="EQ50" s="105"/>
      <c r="ER50" s="105"/>
      <c r="ES50" s="105"/>
      <c r="ET50" s="105"/>
      <c r="EU50" s="105"/>
      <c r="EV50" s="105"/>
      <c r="EW50" s="105"/>
      <c r="EX50" s="105"/>
      <c r="EY50" s="105"/>
      <c r="EZ50" s="105"/>
    </row>
    <row r="51" spans="1:156">
      <c r="A51" s="104"/>
      <c r="B51" s="83"/>
      <c r="C51" s="84"/>
      <c r="D51" s="84"/>
      <c r="E51" s="8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row>
    <row r="52" spans="1:156">
      <c r="A52" s="107"/>
      <c r="B52" s="83"/>
      <c r="C52" s="84"/>
      <c r="D52" s="84"/>
      <c r="E52" s="8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row>
    <row r="53" spans="1:156" ht="15.75" customHeight="1">
      <c r="A53" s="529" t="s">
        <v>1395</v>
      </c>
      <c r="B53" s="574" t="s">
        <v>1415</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75"/>
      <c r="AS53" s="575"/>
      <c r="AT53" s="575"/>
      <c r="AU53" s="575"/>
      <c r="AV53" s="575"/>
      <c r="AW53" s="575"/>
      <c r="AX53" s="575"/>
      <c r="AY53" s="575"/>
      <c r="AZ53" s="575"/>
      <c r="BA53" s="575"/>
      <c r="BB53" s="575"/>
      <c r="BC53" s="575"/>
      <c r="BD53" s="575"/>
      <c r="BE53" s="575"/>
      <c r="BF53" s="575"/>
      <c r="BG53" s="575"/>
      <c r="BH53" s="575"/>
      <c r="BI53" s="575"/>
      <c r="BJ53" s="575"/>
      <c r="BK53" s="575"/>
      <c r="BL53" s="575"/>
      <c r="BM53" s="575"/>
      <c r="BN53" s="575"/>
      <c r="BO53" s="575"/>
      <c r="BP53" s="575"/>
      <c r="BQ53" s="575"/>
      <c r="BR53" s="575"/>
      <c r="BS53" s="575"/>
      <c r="BT53" s="575"/>
      <c r="BU53" s="575"/>
      <c r="BV53" s="575"/>
      <c r="BW53" s="575"/>
      <c r="BX53" s="575"/>
      <c r="BY53" s="575"/>
      <c r="BZ53" s="575"/>
      <c r="CA53" s="575"/>
      <c r="CB53" s="575"/>
      <c r="CC53" s="575"/>
      <c r="CD53" s="575"/>
      <c r="CE53" s="575"/>
      <c r="CF53" s="575"/>
      <c r="CG53" s="575"/>
      <c r="CH53" s="575"/>
      <c r="CI53" s="575"/>
      <c r="CJ53" s="575"/>
      <c r="CK53" s="575"/>
      <c r="CL53" s="575"/>
      <c r="CM53" s="575"/>
      <c r="CN53" s="575"/>
      <c r="CO53" s="575"/>
      <c r="CP53" s="575"/>
      <c r="CQ53" s="575"/>
      <c r="CR53" s="575"/>
      <c r="CS53" s="575"/>
      <c r="CT53" s="575"/>
      <c r="CU53" s="575"/>
      <c r="CV53" s="575"/>
      <c r="CW53" s="575"/>
      <c r="CX53" s="575"/>
      <c r="CY53" s="575"/>
      <c r="CZ53" s="575"/>
      <c r="DA53" s="575"/>
      <c r="DB53" s="575"/>
      <c r="DC53" s="575"/>
      <c r="DD53" s="575"/>
      <c r="DE53" s="575"/>
      <c r="DF53" s="575"/>
      <c r="DG53" s="576"/>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row>
    <row r="54" spans="1:156">
      <c r="A54" s="531"/>
      <c r="B54" s="6">
        <v>1</v>
      </c>
      <c r="C54" s="6">
        <v>2</v>
      </c>
      <c r="D54" s="6">
        <v>3</v>
      </c>
      <c r="E54" s="6">
        <v>4</v>
      </c>
      <c r="F54" s="6">
        <v>5</v>
      </c>
      <c r="G54" s="6">
        <v>6</v>
      </c>
      <c r="H54" s="6">
        <v>7</v>
      </c>
      <c r="I54" s="6">
        <v>8</v>
      </c>
      <c r="J54" s="6">
        <v>9</v>
      </c>
      <c r="K54" s="6">
        <v>10</v>
      </c>
      <c r="L54" s="6">
        <v>11</v>
      </c>
      <c r="M54" s="6">
        <v>12</v>
      </c>
      <c r="N54" s="6">
        <v>13</v>
      </c>
      <c r="O54" s="6">
        <v>14</v>
      </c>
      <c r="P54" s="6">
        <v>15</v>
      </c>
      <c r="Q54" s="6">
        <v>16</v>
      </c>
      <c r="R54" s="6">
        <v>17</v>
      </c>
      <c r="S54" s="6">
        <v>18</v>
      </c>
      <c r="T54" s="6">
        <v>19</v>
      </c>
      <c r="U54" s="6">
        <v>20</v>
      </c>
      <c r="V54" s="6">
        <v>21</v>
      </c>
      <c r="W54" s="6">
        <v>22</v>
      </c>
      <c r="X54" s="6">
        <v>23</v>
      </c>
      <c r="Y54" s="6">
        <v>24</v>
      </c>
      <c r="Z54" s="6">
        <v>25</v>
      </c>
      <c r="AA54" s="6">
        <v>26</v>
      </c>
      <c r="AB54" s="6">
        <v>27</v>
      </c>
      <c r="AC54" s="6">
        <v>28</v>
      </c>
      <c r="AD54" s="6">
        <v>29</v>
      </c>
      <c r="AE54" s="6">
        <v>30</v>
      </c>
      <c r="AF54" s="6">
        <v>31</v>
      </c>
      <c r="AG54" s="6">
        <v>32</v>
      </c>
      <c r="AH54" s="6">
        <v>33</v>
      </c>
      <c r="AI54" s="6">
        <v>34</v>
      </c>
      <c r="AJ54" s="6">
        <v>35</v>
      </c>
      <c r="AK54" s="6">
        <v>36</v>
      </c>
      <c r="AL54" s="6">
        <v>37</v>
      </c>
      <c r="AM54" s="6">
        <v>38</v>
      </c>
      <c r="AN54" s="6">
        <v>39</v>
      </c>
      <c r="AO54" s="6">
        <v>40</v>
      </c>
      <c r="AP54" s="6">
        <v>41</v>
      </c>
      <c r="AQ54" s="6">
        <v>42</v>
      </c>
      <c r="AR54" s="6">
        <v>43</v>
      </c>
      <c r="AS54" s="6">
        <v>44</v>
      </c>
      <c r="AT54" s="6">
        <v>45</v>
      </c>
      <c r="AU54" s="6">
        <v>46</v>
      </c>
      <c r="AV54" s="6">
        <v>47</v>
      </c>
      <c r="AW54" s="6">
        <v>48</v>
      </c>
      <c r="AX54" s="6">
        <v>49</v>
      </c>
      <c r="AY54" s="6">
        <v>50</v>
      </c>
      <c r="AZ54" s="6">
        <v>51</v>
      </c>
      <c r="BA54" s="6">
        <v>52</v>
      </c>
      <c r="BB54" s="6">
        <v>53</v>
      </c>
      <c r="BC54" s="6">
        <v>54</v>
      </c>
      <c r="BD54" s="6">
        <v>55</v>
      </c>
      <c r="BE54" s="6">
        <v>56</v>
      </c>
      <c r="BF54" s="6">
        <v>57</v>
      </c>
      <c r="BG54" s="6">
        <v>58</v>
      </c>
      <c r="BH54" s="6">
        <v>59</v>
      </c>
      <c r="BI54" s="6">
        <v>60</v>
      </c>
      <c r="BJ54" s="6">
        <v>61</v>
      </c>
      <c r="BK54" s="6">
        <v>62</v>
      </c>
      <c r="BL54" s="6">
        <v>63</v>
      </c>
      <c r="BM54" s="6">
        <v>64</v>
      </c>
      <c r="BN54" s="6">
        <v>65</v>
      </c>
      <c r="BO54" s="6">
        <v>66</v>
      </c>
      <c r="BP54" s="6">
        <v>67</v>
      </c>
      <c r="BQ54" s="6">
        <v>68</v>
      </c>
      <c r="BR54" s="6">
        <v>69</v>
      </c>
      <c r="BS54" s="6">
        <v>70</v>
      </c>
      <c r="BT54" s="6">
        <v>71</v>
      </c>
      <c r="BU54" s="6">
        <v>72</v>
      </c>
      <c r="BV54" s="6">
        <v>73</v>
      </c>
      <c r="BW54" s="6">
        <v>74</v>
      </c>
      <c r="BX54" s="6">
        <v>75</v>
      </c>
      <c r="BY54" s="6">
        <v>76</v>
      </c>
      <c r="BZ54" s="6">
        <v>77</v>
      </c>
      <c r="CA54" s="6">
        <v>78</v>
      </c>
      <c r="CB54" s="6">
        <v>79</v>
      </c>
      <c r="CC54" s="6">
        <v>80</v>
      </c>
      <c r="CD54" s="6">
        <v>81</v>
      </c>
      <c r="CE54" s="6">
        <v>82</v>
      </c>
      <c r="CF54" s="6">
        <v>83</v>
      </c>
      <c r="CG54" s="6">
        <v>84</v>
      </c>
      <c r="CH54" s="6">
        <v>85</v>
      </c>
      <c r="CI54" s="6">
        <v>86</v>
      </c>
      <c r="CJ54" s="6">
        <v>87</v>
      </c>
      <c r="CK54" s="6">
        <v>88</v>
      </c>
      <c r="CL54" s="6">
        <v>89</v>
      </c>
      <c r="CM54" s="6">
        <v>90</v>
      </c>
      <c r="CN54" s="6">
        <v>91</v>
      </c>
      <c r="CO54" s="6">
        <v>92</v>
      </c>
      <c r="CP54" s="6">
        <v>93</v>
      </c>
      <c r="CQ54" s="6">
        <v>94</v>
      </c>
      <c r="CR54" s="6">
        <v>95</v>
      </c>
      <c r="CS54" s="6">
        <v>96</v>
      </c>
      <c r="CT54" s="6">
        <v>97</v>
      </c>
      <c r="CU54" s="6">
        <v>98</v>
      </c>
      <c r="CV54" s="6">
        <v>99</v>
      </c>
      <c r="CW54" s="6">
        <v>100</v>
      </c>
      <c r="CX54" s="6">
        <v>101</v>
      </c>
      <c r="CY54" s="6">
        <v>102</v>
      </c>
      <c r="CZ54" s="6">
        <v>103</v>
      </c>
      <c r="DA54" s="6">
        <v>104</v>
      </c>
      <c r="DB54" s="6">
        <v>105</v>
      </c>
      <c r="DC54" s="6">
        <v>106</v>
      </c>
      <c r="DD54" s="6">
        <v>107</v>
      </c>
      <c r="DE54" s="6">
        <v>108</v>
      </c>
      <c r="DF54" s="6">
        <v>109</v>
      </c>
      <c r="DG54" s="6">
        <v>110</v>
      </c>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row>
    <row r="55" spans="1:156" ht="16.5">
      <c r="A55" s="82" t="s">
        <v>1568</v>
      </c>
      <c r="B55" s="22"/>
      <c r="C55" s="21"/>
      <c r="D55" s="21"/>
      <c r="E55" s="21"/>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row>
    <row r="56" spans="1:156" ht="16.5">
      <c r="A56" s="82" t="s">
        <v>1569</v>
      </c>
      <c r="B56" s="22"/>
      <c r="C56" s="21"/>
      <c r="D56" s="21"/>
      <c r="E56" s="21"/>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row>
    <row r="57" spans="1:156" ht="16.5">
      <c r="A57" s="82" t="s">
        <v>1379</v>
      </c>
      <c r="B57" s="22"/>
      <c r="C57" s="21"/>
      <c r="D57" s="21"/>
      <c r="E57" s="21"/>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row>
    <row r="58" spans="1:156" ht="16.5">
      <c r="A58" s="82" t="s">
        <v>1380</v>
      </c>
      <c r="B58" s="22"/>
      <c r="C58" s="21"/>
      <c r="D58" s="21"/>
      <c r="E58" s="21"/>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row>
    <row r="59" spans="1:156" ht="16.5">
      <c r="A59" s="82" t="s">
        <v>1381</v>
      </c>
      <c r="B59" s="22"/>
      <c r="C59" s="21"/>
      <c r="D59" s="21"/>
      <c r="E59" s="21"/>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row>
    <row r="60" spans="1:156" s="89" customFormat="1" ht="16.5">
      <c r="A60" s="197" t="s">
        <v>1382</v>
      </c>
      <c r="B60" s="198"/>
      <c r="C60" s="75"/>
      <c r="D60" s="75"/>
      <c r="E60" s="75"/>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row>
    <row r="61" spans="1:156" s="89" customFormat="1" ht="16.5">
      <c r="A61" s="197" t="s">
        <v>1383</v>
      </c>
      <c r="B61" s="198"/>
      <c r="C61" s="75"/>
      <c r="D61" s="75"/>
      <c r="E61" s="75"/>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row>
    <row r="62" spans="1:156" s="89" customFormat="1" ht="16.5">
      <c r="A62" s="197" t="s">
        <v>1384</v>
      </c>
      <c r="B62" s="198"/>
      <c r="C62" s="75"/>
      <c r="D62" s="75"/>
      <c r="E62" s="75"/>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row>
    <row r="63" spans="1:156" ht="16.5">
      <c r="A63" s="82" t="s">
        <v>1397</v>
      </c>
      <c r="B63" s="22"/>
      <c r="C63" s="21"/>
      <c r="D63" s="21"/>
      <c r="E63" s="21"/>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row>
    <row r="64" spans="1:156" ht="16.5">
      <c r="A64" s="82" t="s">
        <v>1386</v>
      </c>
      <c r="B64" s="22"/>
      <c r="C64" s="21"/>
      <c r="D64" s="21"/>
      <c r="E64" s="21"/>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row>
    <row r="65" spans="1:156" ht="16.5">
      <c r="A65" s="80"/>
      <c r="B65" s="83"/>
      <c r="C65" s="84"/>
      <c r="D65" s="84"/>
      <c r="E65" s="8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row>
    <row r="66" spans="1:156" s="89" customFormat="1" ht="33" customHeight="1">
      <c r="A66" s="577" t="s">
        <v>1387</v>
      </c>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c r="BA66" s="577"/>
      <c r="BB66" s="577"/>
      <c r="BC66" s="577"/>
      <c r="BD66" s="577"/>
      <c r="BE66" s="577"/>
      <c r="BF66" s="577"/>
      <c r="BG66" s="577"/>
      <c r="BH66" s="577"/>
      <c r="BI66" s="577"/>
      <c r="BJ66" s="577"/>
      <c r="BK66" s="577"/>
      <c r="BL66" s="577"/>
      <c r="BM66" s="577"/>
      <c r="BN66" s="577"/>
      <c r="BO66" s="577"/>
      <c r="BP66" s="577"/>
      <c r="BQ66" s="577"/>
      <c r="BR66" s="577"/>
      <c r="BS66" s="577"/>
      <c r="BT66" s="577"/>
      <c r="BU66" s="577"/>
      <c r="BV66" s="577"/>
      <c r="BW66" s="577"/>
      <c r="BX66" s="577"/>
      <c r="BY66" s="577"/>
      <c r="BZ66" s="577"/>
      <c r="CA66" s="577"/>
      <c r="CB66" s="577"/>
      <c r="CC66" s="577"/>
      <c r="CD66" s="577"/>
      <c r="CE66" s="577"/>
      <c r="CF66" s="577"/>
      <c r="CG66" s="577"/>
      <c r="CH66" s="577"/>
      <c r="CI66" s="577"/>
      <c r="CJ66" s="577"/>
      <c r="CK66" s="577"/>
      <c r="CL66" s="577"/>
      <c r="CM66" s="577"/>
      <c r="CN66" s="577"/>
      <c r="CO66" s="577"/>
      <c r="CP66" s="577"/>
      <c r="CQ66" s="577"/>
      <c r="CR66" s="577"/>
      <c r="CS66" s="577"/>
      <c r="CT66" s="577"/>
      <c r="CU66" s="577"/>
      <c r="CV66" s="577"/>
      <c r="CW66" s="577"/>
      <c r="CX66" s="577"/>
      <c r="CY66" s="577"/>
      <c r="CZ66" s="577"/>
      <c r="DA66" s="577"/>
      <c r="DB66" s="577"/>
      <c r="DC66" s="577"/>
      <c r="DD66" s="577"/>
      <c r="DE66" s="577"/>
      <c r="DF66" s="577"/>
      <c r="DG66" s="577"/>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row>
    <row r="67" spans="1:156" s="4" customFormat="1" ht="16.5">
      <c r="A67" s="233" t="s">
        <v>1388</v>
      </c>
      <c r="B67" s="210"/>
      <c r="C67" s="234"/>
      <c r="D67" s="234"/>
      <c r="E67" s="234"/>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35"/>
      <c r="BL67" s="235"/>
      <c r="BM67" s="235"/>
      <c r="BN67" s="235"/>
      <c r="BO67" s="235"/>
      <c r="BP67" s="235"/>
      <c r="BQ67" s="235"/>
      <c r="BR67" s="235"/>
      <c r="BS67" s="235"/>
      <c r="BT67" s="235"/>
      <c r="BU67" s="235"/>
      <c r="BV67" s="235"/>
      <c r="BW67" s="235"/>
      <c r="BX67" s="235"/>
      <c r="BY67" s="235"/>
      <c r="BZ67" s="235"/>
      <c r="CA67" s="235"/>
      <c r="CB67" s="235"/>
      <c r="CC67" s="235"/>
      <c r="CD67" s="235"/>
      <c r="CE67" s="235"/>
      <c r="CF67" s="235"/>
      <c r="CG67" s="235"/>
      <c r="CH67" s="235"/>
      <c r="CI67" s="235"/>
      <c r="CJ67" s="235"/>
      <c r="CK67" s="235"/>
      <c r="CL67" s="235"/>
      <c r="CM67" s="235"/>
      <c r="CN67" s="235"/>
      <c r="CO67" s="235"/>
      <c r="CP67" s="235"/>
      <c r="CQ67" s="235"/>
      <c r="CR67" s="235"/>
      <c r="CS67" s="235"/>
      <c r="CT67" s="235"/>
      <c r="CU67" s="235"/>
      <c r="CV67" s="235"/>
      <c r="CW67" s="235"/>
      <c r="CX67" s="235"/>
      <c r="CY67" s="235"/>
      <c r="CZ67" s="235"/>
      <c r="DA67" s="235"/>
      <c r="DB67" s="235"/>
      <c r="DC67" s="235"/>
      <c r="DD67" s="235"/>
      <c r="DE67" s="235"/>
      <c r="DF67" s="235"/>
      <c r="DG67" s="235"/>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row>
    <row r="68" spans="1:156" s="4" customFormat="1" ht="16.5">
      <c r="A68" s="209" t="s">
        <v>1389</v>
      </c>
      <c r="B68" s="79"/>
      <c r="C68" s="19"/>
      <c r="D68" s="19"/>
      <c r="E68" s="19"/>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row>
    <row r="69" spans="1:156" ht="66">
      <c r="A69" s="197" t="s">
        <v>1390</v>
      </c>
      <c r="B69" s="22"/>
      <c r="C69" s="21"/>
      <c r="D69" s="21"/>
      <c r="E69" s="21"/>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row>
    <row r="70" spans="1:156">
      <c r="A70" s="104"/>
      <c r="B70" s="112"/>
      <c r="C70" s="84"/>
      <c r="D70" s="84"/>
      <c r="E70" s="8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c r="CX70" s="195"/>
      <c r="CY70" s="195"/>
      <c r="CZ70" s="195"/>
      <c r="DA70" s="195"/>
      <c r="DB70" s="195"/>
      <c r="DC70" s="195"/>
      <c r="DD70" s="195"/>
      <c r="DE70" s="195"/>
      <c r="DF70" s="195"/>
      <c r="DG70" s="195"/>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row>
    <row r="71" spans="1:156" s="72" customFormat="1" ht="16.5">
      <c r="A71" s="126" t="s">
        <v>1391</v>
      </c>
      <c r="B71" s="74"/>
      <c r="C71" s="73"/>
      <c r="D71" s="73"/>
      <c r="E71" s="73"/>
      <c r="F71" s="231"/>
      <c r="G71" s="231"/>
      <c r="H71" s="231"/>
      <c r="I71" s="231"/>
      <c r="J71" s="231"/>
      <c r="K71" s="231"/>
      <c r="L71" s="231"/>
      <c r="M71" s="231"/>
      <c r="N71" s="231"/>
      <c r="O71" s="231"/>
      <c r="P71" s="231"/>
      <c r="Q71" s="231"/>
      <c r="R71" s="231"/>
      <c r="S71" s="231"/>
      <c r="T71" s="231"/>
      <c r="U71" s="231"/>
      <c r="V71" s="231"/>
      <c r="W71" s="231"/>
      <c r="X71" s="231"/>
      <c r="Y71" s="231"/>
      <c r="Z71" s="231"/>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31"/>
      <c r="BL71" s="231"/>
      <c r="BM71" s="231"/>
      <c r="BN71" s="231"/>
      <c r="BO71" s="231"/>
      <c r="BP71" s="231"/>
      <c r="BQ71" s="231"/>
      <c r="BR71" s="231"/>
      <c r="BS71" s="231"/>
      <c r="BT71" s="231"/>
      <c r="BU71" s="231"/>
      <c r="BV71" s="231"/>
      <c r="BW71" s="231"/>
      <c r="BX71" s="231"/>
      <c r="BY71" s="231"/>
      <c r="BZ71" s="231"/>
      <c r="CA71" s="231"/>
      <c r="CB71" s="231"/>
      <c r="CC71" s="231"/>
      <c r="CD71" s="231"/>
      <c r="CE71" s="231"/>
      <c r="CF71" s="231"/>
      <c r="CG71" s="231"/>
      <c r="CH71" s="231"/>
      <c r="CI71" s="231"/>
      <c r="CJ71" s="231"/>
      <c r="CK71" s="231"/>
      <c r="CL71" s="231"/>
      <c r="CM71" s="231"/>
      <c r="CN71" s="231"/>
      <c r="CO71" s="231"/>
      <c r="CP71" s="231"/>
      <c r="CQ71" s="231"/>
      <c r="CR71" s="231"/>
      <c r="CS71" s="231"/>
      <c r="CT71" s="231"/>
      <c r="CU71" s="231"/>
      <c r="CV71" s="231"/>
      <c r="CW71" s="231"/>
      <c r="CX71" s="231"/>
      <c r="CY71" s="231"/>
      <c r="CZ71" s="231"/>
      <c r="DA71" s="231"/>
      <c r="DB71" s="231"/>
      <c r="DC71" s="231"/>
      <c r="DD71" s="231"/>
      <c r="DE71" s="231"/>
      <c r="DF71" s="231"/>
      <c r="DG71" s="231"/>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s="72" customFormat="1" ht="16.5">
      <c r="A72" s="126" t="s">
        <v>1416</v>
      </c>
      <c r="B72" s="74"/>
      <c r="C72" s="73"/>
      <c r="D72" s="73"/>
      <c r="E72" s="73"/>
      <c r="F72" s="231"/>
      <c r="G72" s="231"/>
      <c r="H72" s="231"/>
      <c r="I72" s="231"/>
      <c r="J72" s="231"/>
      <c r="K72" s="231"/>
      <c r="L72" s="231"/>
      <c r="M72" s="231"/>
      <c r="N72" s="231"/>
      <c r="O72" s="231"/>
      <c r="P72" s="231"/>
      <c r="Q72" s="231"/>
      <c r="R72" s="231"/>
      <c r="S72" s="231"/>
      <c r="T72" s="231"/>
      <c r="U72" s="231"/>
      <c r="V72" s="231"/>
      <c r="W72" s="231"/>
      <c r="X72" s="231"/>
      <c r="Y72" s="231"/>
      <c r="Z72" s="23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31"/>
      <c r="BL72" s="231"/>
      <c r="BM72" s="231"/>
      <c r="BN72" s="231"/>
      <c r="BO72" s="231"/>
      <c r="BP72" s="231"/>
      <c r="BQ72" s="231"/>
      <c r="BR72" s="231"/>
      <c r="BS72" s="231"/>
      <c r="BT72" s="231"/>
      <c r="BU72" s="231"/>
      <c r="BV72" s="231"/>
      <c r="BW72" s="231"/>
      <c r="BX72" s="231"/>
      <c r="BY72" s="231"/>
      <c r="BZ72" s="231"/>
      <c r="CA72" s="231"/>
      <c r="CB72" s="231"/>
      <c r="CC72" s="231"/>
      <c r="CD72" s="231"/>
      <c r="CE72" s="231"/>
      <c r="CF72" s="231"/>
      <c r="CG72" s="231"/>
      <c r="CH72" s="231"/>
      <c r="CI72" s="231"/>
      <c r="CJ72" s="231"/>
      <c r="CK72" s="231"/>
      <c r="CL72" s="231"/>
      <c r="CM72" s="231"/>
      <c r="CN72" s="231"/>
      <c r="CO72" s="231"/>
      <c r="CP72" s="231"/>
      <c r="CQ72" s="231"/>
      <c r="CR72" s="231"/>
      <c r="CS72" s="231"/>
      <c r="CT72" s="231"/>
      <c r="CU72" s="231"/>
      <c r="CV72" s="231"/>
      <c r="CW72" s="231"/>
      <c r="CX72" s="231"/>
      <c r="CY72" s="231"/>
      <c r="CZ72" s="231"/>
      <c r="DA72" s="231"/>
      <c r="DB72" s="231"/>
      <c r="DC72" s="231"/>
      <c r="DD72" s="231"/>
      <c r="DE72" s="231"/>
      <c r="DF72" s="231"/>
      <c r="DG72" s="231"/>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s="72" customFormat="1" ht="16.5">
      <c r="A73" s="126" t="s">
        <v>1413</v>
      </c>
      <c r="B73" s="74"/>
      <c r="C73" s="73"/>
      <c r="D73" s="73"/>
      <c r="E73" s="73"/>
      <c r="F73" s="231"/>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31"/>
      <c r="BL73" s="231"/>
      <c r="BM73" s="231"/>
      <c r="BN73" s="231"/>
      <c r="BO73" s="231"/>
      <c r="BP73" s="231"/>
      <c r="BQ73" s="231"/>
      <c r="BR73" s="231"/>
      <c r="BS73" s="231"/>
      <c r="BT73" s="231"/>
      <c r="BU73" s="231"/>
      <c r="BV73" s="231"/>
      <c r="BW73" s="231"/>
      <c r="BX73" s="231"/>
      <c r="BY73" s="231"/>
      <c r="BZ73" s="231"/>
      <c r="CA73" s="231"/>
      <c r="CB73" s="231"/>
      <c r="CC73" s="231"/>
      <c r="CD73" s="231"/>
      <c r="CE73" s="231"/>
      <c r="CF73" s="231"/>
      <c r="CG73" s="231"/>
      <c r="CH73" s="231"/>
      <c r="CI73" s="231"/>
      <c r="CJ73" s="231"/>
      <c r="CK73" s="231"/>
      <c r="CL73" s="231"/>
      <c r="CM73" s="231"/>
      <c r="CN73" s="231"/>
      <c r="CO73" s="231"/>
      <c r="CP73" s="231"/>
      <c r="CQ73" s="231"/>
      <c r="CR73" s="231"/>
      <c r="CS73" s="231"/>
      <c r="CT73" s="231"/>
      <c r="CU73" s="231"/>
      <c r="CV73" s="231"/>
      <c r="CW73" s="231"/>
      <c r="CX73" s="231"/>
      <c r="CY73" s="231"/>
      <c r="CZ73" s="231"/>
      <c r="DA73" s="231"/>
      <c r="DB73" s="231"/>
      <c r="DC73" s="231"/>
      <c r="DD73" s="231"/>
      <c r="DE73" s="231"/>
      <c r="DF73" s="231"/>
      <c r="DG73" s="231"/>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s="72" customFormat="1" ht="33.75" customHeight="1">
      <c r="A74" s="206" t="s">
        <v>1394</v>
      </c>
      <c r="B74" s="74"/>
      <c r="C74" s="73"/>
      <c r="D74" s="73"/>
      <c r="E74" s="73"/>
      <c r="F74" s="231"/>
      <c r="G74" s="231"/>
      <c r="H74" s="231"/>
      <c r="I74" s="231"/>
      <c r="J74" s="231"/>
      <c r="K74" s="231"/>
      <c r="L74" s="231"/>
      <c r="M74" s="231"/>
      <c r="N74" s="231"/>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31"/>
      <c r="BL74" s="231"/>
      <c r="BM74" s="231"/>
      <c r="BN74" s="231"/>
      <c r="BO74" s="231"/>
      <c r="BP74" s="231"/>
      <c r="BQ74" s="231"/>
      <c r="BR74" s="231"/>
      <c r="BS74" s="231"/>
      <c r="BT74" s="231"/>
      <c r="BU74" s="231"/>
      <c r="BV74" s="231"/>
      <c r="BW74" s="231"/>
      <c r="BX74" s="231"/>
      <c r="BY74" s="231"/>
      <c r="BZ74" s="231"/>
      <c r="CA74" s="231"/>
      <c r="CB74" s="231"/>
      <c r="CC74" s="231"/>
      <c r="CD74" s="231"/>
      <c r="CE74" s="231"/>
      <c r="CF74" s="231"/>
      <c r="CG74" s="231"/>
      <c r="CH74" s="231"/>
      <c r="CI74" s="231"/>
      <c r="CJ74" s="231"/>
      <c r="CK74" s="231"/>
      <c r="CL74" s="231"/>
      <c r="CM74" s="231"/>
      <c r="CN74" s="231"/>
      <c r="CO74" s="231"/>
      <c r="CP74" s="231"/>
      <c r="CQ74" s="231"/>
      <c r="CR74" s="231"/>
      <c r="CS74" s="231"/>
      <c r="CT74" s="231"/>
      <c r="CU74" s="231"/>
      <c r="CV74" s="231"/>
      <c r="CW74" s="231"/>
      <c r="CX74" s="231"/>
      <c r="CY74" s="231"/>
      <c r="CZ74" s="231"/>
      <c r="DA74" s="231"/>
      <c r="DB74" s="231"/>
      <c r="DC74" s="231"/>
      <c r="DD74" s="231"/>
      <c r="DE74" s="231"/>
      <c r="DF74" s="231"/>
      <c r="DG74" s="231"/>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ht="16.5">
      <c r="A75" s="571" t="s">
        <v>1418</v>
      </c>
      <c r="B75" s="571"/>
      <c r="C75" s="571"/>
      <c r="D75" s="571"/>
      <c r="E75" s="571"/>
      <c r="F75" s="571"/>
      <c r="G75" s="571"/>
      <c r="H75" s="571"/>
      <c r="I75" s="571"/>
      <c r="J75" s="571"/>
      <c r="K75" s="571"/>
      <c r="L75" s="571"/>
      <c r="M75" s="571"/>
      <c r="N75" s="571"/>
      <c r="O75" s="571"/>
      <c r="P75" s="571"/>
      <c r="Q75" s="571"/>
      <c r="R75" s="571"/>
      <c r="S75" s="571"/>
      <c r="T75" s="571"/>
      <c r="U75" s="571"/>
      <c r="V75" s="571"/>
      <c r="W75" s="571"/>
      <c r="X75" s="571"/>
      <c r="Y75" s="571"/>
      <c r="Z75" s="571"/>
      <c r="AA75" s="571"/>
      <c r="AB75" s="571"/>
      <c r="AC75" s="571"/>
      <c r="AD75" s="571"/>
      <c r="AE75" s="571"/>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row>
    <row r="76" spans="1:156" ht="16.5">
      <c r="A76" s="65" t="s">
        <v>1419</v>
      </c>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row>
    <row r="77" spans="1:156" ht="16.5">
      <c r="A77" s="65" t="s">
        <v>1420</v>
      </c>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row>
    <row r="78" spans="1:156" ht="30.75" customHeight="1">
      <c r="A78" s="578" t="s">
        <v>1421</v>
      </c>
      <c r="B78" s="578"/>
      <c r="C78" s="578"/>
      <c r="D78" s="578"/>
      <c r="E78" s="578"/>
      <c r="F78" s="578"/>
      <c r="G78" s="578"/>
      <c r="H78" s="578"/>
      <c r="I78" s="578"/>
      <c r="J78" s="578"/>
      <c r="K78" s="578"/>
      <c r="L78" s="578"/>
      <c r="M78" s="578"/>
      <c r="N78" s="578"/>
      <c r="O78" s="578"/>
      <c r="P78" s="578"/>
      <c r="Q78" s="578"/>
      <c r="R78" s="578"/>
      <c r="S78" s="578"/>
      <c r="T78" s="578"/>
      <c r="U78" s="578"/>
      <c r="V78" s="578"/>
      <c r="W78" s="578"/>
      <c r="X78" s="578"/>
      <c r="Y78" s="578"/>
      <c r="Z78" s="578"/>
      <c r="AA78" s="578"/>
      <c r="AB78" s="578"/>
      <c r="AC78" s="578"/>
      <c r="AD78" s="578"/>
      <c r="AE78" s="578"/>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row>
    <row r="79" spans="1:156" ht="30.75" customHeight="1">
      <c r="A79" s="578" t="s">
        <v>1422</v>
      </c>
      <c r="B79" s="578"/>
      <c r="C79" s="578"/>
      <c r="D79" s="578"/>
      <c r="E79" s="578"/>
      <c r="F79" s="578"/>
      <c r="G79" s="578"/>
      <c r="H79" s="578"/>
      <c r="I79" s="578"/>
      <c r="J79" s="578"/>
      <c r="K79" s="578"/>
      <c r="L79" s="578"/>
      <c r="M79" s="578"/>
      <c r="N79" s="578"/>
      <c r="O79" s="578"/>
      <c r="P79" s="578"/>
      <c r="Q79" s="578"/>
      <c r="R79" s="578"/>
      <c r="S79" s="578"/>
      <c r="T79" s="578"/>
      <c r="U79" s="578"/>
      <c r="V79" s="578"/>
      <c r="W79" s="578"/>
      <c r="X79" s="578"/>
      <c r="Y79" s="578"/>
      <c r="Z79" s="578"/>
      <c r="AA79" s="578"/>
      <c r="AB79" s="578"/>
      <c r="AC79" s="578"/>
      <c r="AD79" s="578"/>
      <c r="AE79" s="578"/>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row>
    <row r="80" spans="1:156" ht="16.5" customHeight="1">
      <c r="A80" s="578"/>
      <c r="B80" s="578"/>
      <c r="C80" s="578"/>
      <c r="D80" s="578"/>
      <c r="E80" s="578"/>
      <c r="F80" s="578"/>
      <c r="G80" s="578"/>
      <c r="H80" s="578"/>
      <c r="I80" s="578"/>
      <c r="J80" s="578"/>
      <c r="K80" s="578"/>
      <c r="L80" s="578"/>
      <c r="M80" s="578"/>
      <c r="N80" s="578"/>
      <c r="O80" s="578"/>
      <c r="P80" s="578"/>
      <c r="Q80" s="578"/>
      <c r="R80" s="578"/>
      <c r="S80" s="578"/>
      <c r="T80" s="578"/>
      <c r="U80" s="578"/>
      <c r="V80" s="578"/>
      <c r="W80" s="578"/>
      <c r="X80" s="578"/>
      <c r="Y80" s="578"/>
      <c r="Z80" s="578"/>
      <c r="AA80" s="578"/>
      <c r="AB80" s="578"/>
      <c r="AC80" s="578"/>
      <c r="AD80" s="578"/>
      <c r="AE80" s="578"/>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row>
  </sheetData>
  <mergeCells count="13">
    <mergeCell ref="B42:DG42"/>
    <mergeCell ref="A5:A6"/>
    <mergeCell ref="A29:A30"/>
    <mergeCell ref="B18:AE18"/>
    <mergeCell ref="B5:DG5"/>
    <mergeCell ref="B29:DG29"/>
    <mergeCell ref="B53:DG53"/>
    <mergeCell ref="A66:DG66"/>
    <mergeCell ref="A80:AE80"/>
    <mergeCell ref="A78:AE78"/>
    <mergeCell ref="A79:AE79"/>
    <mergeCell ref="A75:AE75"/>
    <mergeCell ref="A53:A54"/>
  </mergeCells>
  <phoneticPr fontId="20" type="noConversion"/>
  <pageMargins left="0.39370078740157483" right="0.74803149606299213" top="0.59055118110236227" bottom="0.59055118110236227" header="0.51181102362204722" footer="0.51181102362204722"/>
  <pageSetup paperSize="9" scale="53" fitToHeight="2"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78"/>
  <sheetViews>
    <sheetView showGridLines="0" workbookViewId="0">
      <pane xSplit="1" ySplit="6" topLeftCell="B67" activePane="bottomRight" state="frozen"/>
      <selection activeCell="N6" sqref="N6"/>
      <selection pane="topRight" activeCell="N6" sqref="N6"/>
      <selection pane="bottomLeft" activeCell="N6" sqref="N6"/>
      <selection pane="bottomRight" activeCell="N6" sqref="N6"/>
    </sheetView>
  </sheetViews>
  <sheetFormatPr defaultColWidth="20.875" defaultRowHeight="15.75"/>
  <cols>
    <col min="1" max="1" width="32.875" style="3" customWidth="1"/>
    <col min="2" max="30" width="4" style="3" customWidth="1"/>
    <col min="31" max="100" width="3.5" style="3" bestFit="1" customWidth="1"/>
    <col min="101" max="111" width="4" style="3" customWidth="1"/>
    <col min="112" max="16384" width="20.875" style="3"/>
  </cols>
  <sheetData>
    <row r="1" spans="1:111" ht="16.5">
      <c r="A1" s="2" t="s">
        <v>775</v>
      </c>
    </row>
    <row r="3" spans="1:111" ht="16.5">
      <c r="A3" s="4" t="s">
        <v>1424</v>
      </c>
    </row>
    <row r="4" spans="1:111" ht="16.5">
      <c r="A4" s="4" t="s">
        <v>1017</v>
      </c>
    </row>
    <row r="5" spans="1:111" ht="15.75" customHeight="1">
      <c r="A5" s="529" t="s">
        <v>1567</v>
      </c>
      <c r="B5" s="574" t="s">
        <v>1629</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6"/>
    </row>
    <row r="6" spans="1:111">
      <c r="A6" s="531"/>
      <c r="B6" s="6">
        <v>1</v>
      </c>
      <c r="C6" s="6">
        <v>2</v>
      </c>
      <c r="D6" s="6">
        <v>3</v>
      </c>
      <c r="E6" s="6">
        <v>4</v>
      </c>
      <c r="F6" s="6">
        <v>5</v>
      </c>
      <c r="G6" s="6">
        <v>6</v>
      </c>
      <c r="H6" s="6">
        <v>7</v>
      </c>
      <c r="I6" s="6">
        <v>8</v>
      </c>
      <c r="J6" s="6">
        <v>9</v>
      </c>
      <c r="K6" s="6">
        <v>10</v>
      </c>
      <c r="L6" s="6">
        <v>11</v>
      </c>
      <c r="M6" s="6">
        <v>12</v>
      </c>
      <c r="N6" s="6">
        <v>13</v>
      </c>
      <c r="O6" s="6">
        <v>14</v>
      </c>
      <c r="P6" s="6">
        <v>15</v>
      </c>
      <c r="Q6" s="6">
        <v>16</v>
      </c>
      <c r="R6" s="6">
        <v>17</v>
      </c>
      <c r="S6" s="6">
        <v>18</v>
      </c>
      <c r="T6" s="6">
        <v>19</v>
      </c>
      <c r="U6" s="6">
        <v>20</v>
      </c>
      <c r="V6" s="6">
        <v>21</v>
      </c>
      <c r="W6" s="6">
        <v>22</v>
      </c>
      <c r="X6" s="6">
        <v>23</v>
      </c>
      <c r="Y6" s="6">
        <v>24</v>
      </c>
      <c r="Z6" s="6">
        <v>25</v>
      </c>
      <c r="AA6" s="6">
        <v>26</v>
      </c>
      <c r="AB6" s="6">
        <v>27</v>
      </c>
      <c r="AC6" s="6">
        <v>28</v>
      </c>
      <c r="AD6" s="6">
        <v>29</v>
      </c>
      <c r="AE6" s="6">
        <v>30</v>
      </c>
      <c r="AF6" s="6">
        <v>31</v>
      </c>
      <c r="AG6" s="6">
        <v>32</v>
      </c>
      <c r="AH6" s="6">
        <v>33</v>
      </c>
      <c r="AI6" s="6">
        <v>34</v>
      </c>
      <c r="AJ6" s="6">
        <v>35</v>
      </c>
      <c r="AK6" s="6">
        <v>36</v>
      </c>
      <c r="AL6" s="6">
        <v>37</v>
      </c>
      <c r="AM6" s="6">
        <v>38</v>
      </c>
      <c r="AN6" s="6">
        <v>39</v>
      </c>
      <c r="AO6" s="6">
        <v>40</v>
      </c>
      <c r="AP6" s="6">
        <v>41</v>
      </c>
      <c r="AQ6" s="6">
        <v>42</v>
      </c>
      <c r="AR6" s="6">
        <v>43</v>
      </c>
      <c r="AS6" s="6">
        <v>44</v>
      </c>
      <c r="AT6" s="6">
        <v>45</v>
      </c>
      <c r="AU6" s="6">
        <v>46</v>
      </c>
      <c r="AV6" s="6">
        <v>47</v>
      </c>
      <c r="AW6" s="6">
        <v>48</v>
      </c>
      <c r="AX6" s="6">
        <v>49</v>
      </c>
      <c r="AY6" s="6">
        <v>50</v>
      </c>
      <c r="AZ6" s="6">
        <v>51</v>
      </c>
      <c r="BA6" s="6">
        <v>52</v>
      </c>
      <c r="BB6" s="6">
        <v>53</v>
      </c>
      <c r="BC6" s="6">
        <v>54</v>
      </c>
      <c r="BD6" s="6">
        <v>55</v>
      </c>
      <c r="BE6" s="6">
        <v>56</v>
      </c>
      <c r="BF6" s="6">
        <v>57</v>
      </c>
      <c r="BG6" s="6">
        <v>58</v>
      </c>
      <c r="BH6" s="6">
        <v>59</v>
      </c>
      <c r="BI6" s="6">
        <v>60</v>
      </c>
      <c r="BJ6" s="6">
        <v>61</v>
      </c>
      <c r="BK6" s="6">
        <v>62</v>
      </c>
      <c r="BL6" s="6">
        <v>63</v>
      </c>
      <c r="BM6" s="6">
        <v>64</v>
      </c>
      <c r="BN6" s="6">
        <v>65</v>
      </c>
      <c r="BO6" s="6">
        <v>66</v>
      </c>
      <c r="BP6" s="6">
        <v>67</v>
      </c>
      <c r="BQ6" s="6">
        <v>68</v>
      </c>
      <c r="BR6" s="6">
        <v>69</v>
      </c>
      <c r="BS6" s="6">
        <v>70</v>
      </c>
      <c r="BT6" s="6">
        <v>71</v>
      </c>
      <c r="BU6" s="6">
        <v>72</v>
      </c>
      <c r="BV6" s="6">
        <v>73</v>
      </c>
      <c r="BW6" s="6">
        <v>74</v>
      </c>
      <c r="BX6" s="6">
        <v>75</v>
      </c>
      <c r="BY6" s="6">
        <v>76</v>
      </c>
      <c r="BZ6" s="6">
        <v>77</v>
      </c>
      <c r="CA6" s="6">
        <v>78</v>
      </c>
      <c r="CB6" s="6">
        <v>79</v>
      </c>
      <c r="CC6" s="6">
        <v>80</v>
      </c>
      <c r="CD6" s="6">
        <v>81</v>
      </c>
      <c r="CE6" s="6">
        <v>82</v>
      </c>
      <c r="CF6" s="6">
        <v>83</v>
      </c>
      <c r="CG6" s="6">
        <v>84</v>
      </c>
      <c r="CH6" s="6">
        <v>85</v>
      </c>
      <c r="CI6" s="6">
        <v>86</v>
      </c>
      <c r="CJ6" s="6">
        <v>87</v>
      </c>
      <c r="CK6" s="6">
        <v>88</v>
      </c>
      <c r="CL6" s="6">
        <v>89</v>
      </c>
      <c r="CM6" s="6">
        <v>90</v>
      </c>
      <c r="CN6" s="6">
        <v>91</v>
      </c>
      <c r="CO6" s="6">
        <v>92</v>
      </c>
      <c r="CP6" s="6">
        <v>93</v>
      </c>
      <c r="CQ6" s="6">
        <v>94</v>
      </c>
      <c r="CR6" s="6">
        <v>95</v>
      </c>
      <c r="CS6" s="6">
        <v>96</v>
      </c>
      <c r="CT6" s="6">
        <v>97</v>
      </c>
      <c r="CU6" s="6">
        <v>98</v>
      </c>
      <c r="CV6" s="6">
        <v>99</v>
      </c>
      <c r="CW6" s="6">
        <v>100</v>
      </c>
      <c r="CX6" s="6">
        <v>101</v>
      </c>
      <c r="CY6" s="6">
        <v>102</v>
      </c>
      <c r="CZ6" s="6">
        <v>103</v>
      </c>
      <c r="DA6" s="6">
        <v>104</v>
      </c>
      <c r="DB6" s="6">
        <v>105</v>
      </c>
      <c r="DC6" s="6">
        <v>106</v>
      </c>
      <c r="DD6" s="6">
        <v>107</v>
      </c>
      <c r="DE6" s="6">
        <v>108</v>
      </c>
      <c r="DF6" s="6">
        <v>109</v>
      </c>
      <c r="DG6" s="6">
        <v>110</v>
      </c>
    </row>
    <row r="7" spans="1:111" ht="16.5">
      <c r="A7" s="82" t="s">
        <v>1568</v>
      </c>
      <c r="B7" s="22"/>
      <c r="C7" s="21"/>
      <c r="D7" s="21"/>
      <c r="E7" s="21"/>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row>
    <row r="8" spans="1:111" ht="16.5">
      <c r="A8" s="82" t="s">
        <v>1569</v>
      </c>
      <c r="B8" s="22"/>
      <c r="C8" s="21"/>
      <c r="D8" s="21"/>
      <c r="E8" s="21"/>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row>
    <row r="9" spans="1:111" ht="16.5">
      <c r="A9" s="82" t="s">
        <v>1425</v>
      </c>
      <c r="B9" s="22"/>
      <c r="C9" s="21"/>
      <c r="D9" s="21"/>
      <c r="E9" s="21"/>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row>
    <row r="10" spans="1:111" ht="16.5">
      <c r="A10" s="82" t="s">
        <v>1380</v>
      </c>
      <c r="B10" s="22"/>
      <c r="C10" s="21"/>
      <c r="D10" s="21"/>
      <c r="E10" s="2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row>
    <row r="11" spans="1:111" ht="32.25">
      <c r="A11" s="82" t="s">
        <v>1381</v>
      </c>
      <c r="B11" s="22"/>
      <c r="C11" s="21"/>
      <c r="D11" s="21"/>
      <c r="E11" s="21"/>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row>
    <row r="12" spans="1:111" s="89" customFormat="1" ht="16.5">
      <c r="A12" s="197" t="s">
        <v>1382</v>
      </c>
      <c r="B12" s="198"/>
      <c r="C12" s="75"/>
      <c r="D12" s="75"/>
      <c r="E12" s="7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1" s="89" customFormat="1" ht="16.5">
      <c r="A13" s="197" t="s">
        <v>1383</v>
      </c>
      <c r="B13" s="198"/>
      <c r="C13" s="75"/>
      <c r="D13" s="75"/>
      <c r="E13" s="75"/>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1" s="89" customFormat="1" ht="16.5">
      <c r="A14" s="197" t="s">
        <v>1384</v>
      </c>
      <c r="B14" s="198"/>
      <c r="C14" s="75"/>
      <c r="D14" s="75"/>
      <c r="E14" s="75"/>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1" ht="16.5">
      <c r="A15" s="82" t="s">
        <v>1397</v>
      </c>
      <c r="B15" s="22"/>
      <c r="C15" s="21"/>
      <c r="D15" s="21"/>
      <c r="E15" s="21"/>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row>
    <row r="16" spans="1:111" ht="16.5">
      <c r="A16" s="82" t="s">
        <v>1386</v>
      </c>
      <c r="B16" s="22"/>
      <c r="C16" s="21"/>
      <c r="D16" s="21"/>
      <c r="E16" s="21"/>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row>
    <row r="17" spans="1:111">
      <c r="A17" s="83"/>
      <c r="B17" s="83"/>
      <c r="C17" s="84"/>
      <c r="D17" s="84"/>
      <c r="E17" s="84"/>
    </row>
    <row r="18" spans="1:111" s="99" customFormat="1" ht="33">
      <c r="A18" s="109" t="s">
        <v>1387</v>
      </c>
      <c r="B18" s="580"/>
      <c r="C18" s="580"/>
      <c r="D18" s="580"/>
      <c r="E18" s="580"/>
      <c r="F18" s="580"/>
      <c r="G18" s="580"/>
      <c r="H18" s="58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1"/>
    </row>
    <row r="19" spans="1:111" s="103" customFormat="1" ht="16.5">
      <c r="A19" s="95" t="s">
        <v>1388</v>
      </c>
      <c r="B19" s="100"/>
      <c r="C19" s="101"/>
      <c r="D19" s="101"/>
      <c r="E19" s="101"/>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103" customFormat="1" ht="16.5">
      <c r="A20" s="95" t="s">
        <v>1389</v>
      </c>
      <c r="B20" s="100"/>
      <c r="C20" s="101"/>
      <c r="D20" s="101"/>
      <c r="E20" s="101"/>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s="99" customFormat="1" ht="66">
      <c r="A21" s="95" t="s">
        <v>1390</v>
      </c>
      <c r="B21" s="96"/>
      <c r="C21" s="97"/>
      <c r="D21" s="97"/>
      <c r="E21" s="97"/>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row>
    <row r="22" spans="1:111">
      <c r="A22" s="104"/>
      <c r="B22" s="83"/>
      <c r="C22" s="84"/>
      <c r="D22" s="84"/>
      <c r="E22" s="8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1:111" s="103" customFormat="1" ht="16.5">
      <c r="A23" s="102" t="s">
        <v>1391</v>
      </c>
      <c r="B23" s="100"/>
      <c r="C23" s="101"/>
      <c r="D23" s="101"/>
      <c r="E23" s="101"/>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103" customFormat="1" ht="16.5">
      <c r="A24" s="102" t="s">
        <v>1392</v>
      </c>
      <c r="B24" s="100"/>
      <c r="C24" s="101"/>
      <c r="D24" s="101"/>
      <c r="E24" s="101"/>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103" customFormat="1" ht="16.5">
      <c r="A25" s="102" t="s">
        <v>1393</v>
      </c>
      <c r="B25" s="100"/>
      <c r="C25" s="101"/>
      <c r="D25" s="101"/>
      <c r="E25" s="101"/>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103" customFormat="1" ht="33.75" customHeight="1">
      <c r="A26" s="232" t="s">
        <v>1394</v>
      </c>
      <c r="B26" s="100"/>
      <c r="C26" s="101"/>
      <c r="D26" s="101"/>
      <c r="E26" s="101"/>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236"/>
      <c r="B27" s="91"/>
      <c r="C27" s="92"/>
      <c r="D27" s="92"/>
      <c r="E27" s="92"/>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111" ht="15.75" customHeight="1">
      <c r="A28" s="529" t="s">
        <v>1395</v>
      </c>
      <c r="B28" s="574" t="s">
        <v>1426</v>
      </c>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6"/>
    </row>
    <row r="29" spans="1:111">
      <c r="A29" s="531"/>
      <c r="B29" s="6">
        <v>1</v>
      </c>
      <c r="C29" s="6">
        <v>2</v>
      </c>
      <c r="D29" s="6">
        <v>3</v>
      </c>
      <c r="E29" s="6">
        <v>4</v>
      </c>
      <c r="F29" s="6">
        <v>5</v>
      </c>
      <c r="G29" s="6">
        <v>6</v>
      </c>
      <c r="H29" s="6">
        <v>7</v>
      </c>
      <c r="I29" s="6">
        <v>8</v>
      </c>
      <c r="J29" s="6">
        <v>9</v>
      </c>
      <c r="K29" s="6">
        <v>10</v>
      </c>
      <c r="L29" s="6">
        <v>11</v>
      </c>
      <c r="M29" s="6">
        <v>12</v>
      </c>
      <c r="N29" s="6">
        <v>13</v>
      </c>
      <c r="O29" s="6">
        <v>14</v>
      </c>
      <c r="P29" s="6">
        <v>15</v>
      </c>
      <c r="Q29" s="6">
        <v>16</v>
      </c>
      <c r="R29" s="6">
        <v>17</v>
      </c>
      <c r="S29" s="6">
        <v>18</v>
      </c>
      <c r="T29" s="6">
        <v>19</v>
      </c>
      <c r="U29" s="6">
        <v>20</v>
      </c>
      <c r="V29" s="6">
        <v>21</v>
      </c>
      <c r="W29" s="6">
        <v>22</v>
      </c>
      <c r="X29" s="6">
        <v>23</v>
      </c>
      <c r="Y29" s="6">
        <v>24</v>
      </c>
      <c r="Z29" s="6">
        <v>25</v>
      </c>
      <c r="AA29" s="6">
        <v>26</v>
      </c>
      <c r="AB29" s="6">
        <v>27</v>
      </c>
      <c r="AC29" s="6">
        <v>28</v>
      </c>
      <c r="AD29" s="6">
        <v>29</v>
      </c>
      <c r="AE29" s="6">
        <v>30</v>
      </c>
    </row>
    <row r="30" spans="1:111" ht="16.5">
      <c r="A30" s="82" t="s">
        <v>1568</v>
      </c>
      <c r="B30" s="22"/>
      <c r="C30" s="21"/>
      <c r="D30" s="21"/>
      <c r="E30" s="21"/>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row>
    <row r="31" spans="1:111" ht="16.5">
      <c r="A31" s="82" t="s">
        <v>1569</v>
      </c>
      <c r="B31" s="22"/>
      <c r="C31" s="21"/>
      <c r="D31" s="21"/>
      <c r="E31" s="21"/>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row>
    <row r="32" spans="1:111" ht="16.5">
      <c r="A32" s="82" t="s">
        <v>1379</v>
      </c>
      <c r="B32" s="22"/>
      <c r="C32" s="21"/>
      <c r="D32" s="21"/>
      <c r="E32" s="21"/>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156" ht="16.5">
      <c r="A33" s="82" t="s">
        <v>1380</v>
      </c>
      <c r="B33" s="22"/>
      <c r="C33" s="21"/>
      <c r="D33" s="21"/>
      <c r="E33" s="21"/>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156" ht="32.25">
      <c r="A34" s="82" t="s">
        <v>1381</v>
      </c>
      <c r="B34" s="22"/>
      <c r="C34" s="21"/>
      <c r="D34" s="21"/>
      <c r="E34" s="21"/>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row>
    <row r="35" spans="1:156" s="88" customFormat="1" ht="16.5">
      <c r="A35" s="197" t="s">
        <v>1382</v>
      </c>
      <c r="B35" s="198"/>
      <c r="C35" s="75"/>
      <c r="D35" s="75"/>
      <c r="E35" s="75"/>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203"/>
    </row>
    <row r="36" spans="1:156" s="88" customFormat="1" ht="16.5">
      <c r="A36" s="197" t="s">
        <v>1383</v>
      </c>
      <c r="B36" s="198"/>
      <c r="C36" s="75"/>
      <c r="D36" s="75"/>
      <c r="E36" s="75"/>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203"/>
    </row>
    <row r="37" spans="1:156" s="88" customFormat="1" ht="16.5">
      <c r="A37" s="197" t="s">
        <v>1384</v>
      </c>
      <c r="B37" s="198"/>
      <c r="C37" s="75"/>
      <c r="D37" s="75"/>
      <c r="E37" s="7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203"/>
    </row>
    <row r="38" spans="1:156" ht="16.5">
      <c r="A38" s="82" t="s">
        <v>1397</v>
      </c>
      <c r="B38" s="22"/>
      <c r="C38" s="21"/>
      <c r="D38" s="21"/>
      <c r="E38" s="21"/>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row>
    <row r="39" spans="1:156" ht="16.5">
      <c r="A39" s="82" t="s">
        <v>1386</v>
      </c>
      <c r="B39" s="22"/>
      <c r="C39" s="21"/>
      <c r="D39" s="21"/>
      <c r="E39" s="21"/>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row>
    <row r="40" spans="1:156">
      <c r="A40" s="83"/>
      <c r="B40" s="86"/>
      <c r="C40" s="84"/>
      <c r="D40" s="84"/>
      <c r="E40" s="84"/>
    </row>
    <row r="41" spans="1:156" s="89" customFormat="1" ht="33">
      <c r="A41" s="109" t="s">
        <v>1387</v>
      </c>
      <c r="B41" s="581"/>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2"/>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row>
    <row r="42" spans="1:156" s="4" customFormat="1" ht="16.5">
      <c r="A42" s="109" t="s">
        <v>1388</v>
      </c>
      <c r="B42" s="100"/>
      <c r="C42" s="101"/>
      <c r="D42" s="101"/>
      <c r="E42" s="101"/>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row>
    <row r="43" spans="1:156" s="4" customFormat="1" ht="16.5">
      <c r="A43" s="109" t="s">
        <v>1389</v>
      </c>
      <c r="B43" s="100"/>
      <c r="C43" s="101"/>
      <c r="D43" s="101"/>
      <c r="E43" s="101"/>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c r="DA43" s="68"/>
      <c r="DB43" s="68"/>
      <c r="DC43" s="68"/>
      <c r="DD43" s="68"/>
      <c r="DE43" s="68"/>
      <c r="DF43" s="68"/>
      <c r="DG43" s="68"/>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row>
    <row r="44" spans="1:156" ht="66">
      <c r="A44" s="95" t="s">
        <v>1390</v>
      </c>
      <c r="B44" s="96"/>
      <c r="C44" s="97"/>
      <c r="D44" s="97"/>
      <c r="E44" s="97"/>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row>
    <row r="45" spans="1:156">
      <c r="A45" s="104"/>
      <c r="B45" s="112"/>
      <c r="C45" s="84"/>
      <c r="D45" s="84"/>
      <c r="E45" s="8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13"/>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row>
    <row r="46" spans="1:156" s="72" customFormat="1" ht="16.5">
      <c r="A46" s="237" t="s">
        <v>1391</v>
      </c>
      <c r="B46" s="100"/>
      <c r="C46" s="101"/>
      <c r="D46" s="101"/>
      <c r="E46" s="101"/>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s="72" customFormat="1" ht="16.5">
      <c r="A47" s="237" t="s">
        <v>1392</v>
      </c>
      <c r="B47" s="100"/>
      <c r="C47" s="101"/>
      <c r="D47" s="101"/>
      <c r="E47" s="101"/>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s="72" customFormat="1" ht="16.5">
      <c r="A48" s="237" t="s">
        <v>1393</v>
      </c>
      <c r="B48" s="100"/>
      <c r="C48" s="101"/>
      <c r="D48" s="101"/>
      <c r="E48" s="101"/>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s="72" customFormat="1" ht="33.75" customHeight="1">
      <c r="A49" s="238" t="s">
        <v>1394</v>
      </c>
      <c r="B49" s="100"/>
      <c r="C49" s="101"/>
      <c r="D49" s="101"/>
      <c r="E49" s="101"/>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236"/>
      <c r="B50" s="91"/>
      <c r="C50" s="92"/>
      <c r="D50" s="92"/>
      <c r="E50" s="92"/>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row>
    <row r="51" spans="1:156">
      <c r="A51" s="104"/>
      <c r="B51" s="83"/>
      <c r="C51" s="84"/>
      <c r="D51" s="84"/>
      <c r="E51" s="8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row>
    <row r="52" spans="1:156">
      <c r="A52" s="107"/>
      <c r="B52" s="83"/>
      <c r="C52" s="84"/>
      <c r="D52" s="84"/>
      <c r="E52" s="8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row>
    <row r="53" spans="1:156" ht="15.75" customHeight="1">
      <c r="A53" s="529" t="s">
        <v>1395</v>
      </c>
      <c r="B53" s="574" t="s">
        <v>1427</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6"/>
    </row>
    <row r="54" spans="1:156">
      <c r="A54" s="531"/>
      <c r="B54" s="6">
        <v>1</v>
      </c>
      <c r="C54" s="6">
        <v>2</v>
      </c>
      <c r="D54" s="6">
        <v>3</v>
      </c>
      <c r="E54" s="6">
        <v>4</v>
      </c>
      <c r="F54" s="6">
        <v>5</v>
      </c>
      <c r="G54" s="6">
        <v>6</v>
      </c>
      <c r="H54" s="6">
        <v>7</v>
      </c>
      <c r="I54" s="6">
        <v>8</v>
      </c>
      <c r="J54" s="6">
        <v>9</v>
      </c>
      <c r="K54" s="6">
        <v>10</v>
      </c>
      <c r="L54" s="6">
        <v>11</v>
      </c>
      <c r="M54" s="6">
        <v>12</v>
      </c>
      <c r="N54" s="6">
        <v>13</v>
      </c>
      <c r="O54" s="6">
        <v>14</v>
      </c>
      <c r="P54" s="6">
        <v>15</v>
      </c>
      <c r="Q54" s="6">
        <v>16</v>
      </c>
      <c r="R54" s="6">
        <v>17</v>
      </c>
      <c r="S54" s="6">
        <v>18</v>
      </c>
      <c r="T54" s="6">
        <v>19</v>
      </c>
      <c r="U54" s="6">
        <v>20</v>
      </c>
      <c r="V54" s="6">
        <v>21</v>
      </c>
      <c r="W54" s="6">
        <v>22</v>
      </c>
      <c r="X54" s="6">
        <v>23</v>
      </c>
      <c r="Y54" s="6">
        <v>24</v>
      </c>
      <c r="Z54" s="6">
        <v>25</v>
      </c>
      <c r="AA54" s="6">
        <v>26</v>
      </c>
      <c r="AB54" s="6">
        <v>27</v>
      </c>
      <c r="AC54" s="6">
        <v>28</v>
      </c>
      <c r="AD54" s="6">
        <v>29</v>
      </c>
      <c r="AE54" s="6">
        <v>30</v>
      </c>
    </row>
    <row r="55" spans="1:156" ht="16.5">
      <c r="A55" s="82" t="s">
        <v>1568</v>
      </c>
      <c r="B55" s="22"/>
      <c r="C55" s="21"/>
      <c r="D55" s="21"/>
      <c r="E55" s="21"/>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row>
    <row r="56" spans="1:156" ht="16.5">
      <c r="A56" s="82" t="s">
        <v>1569</v>
      </c>
      <c r="B56" s="22"/>
      <c r="C56" s="21"/>
      <c r="D56" s="21"/>
      <c r="E56" s="21"/>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row>
    <row r="57" spans="1:156" ht="16.5">
      <c r="A57" s="82" t="s">
        <v>1379</v>
      </c>
      <c r="B57" s="22"/>
      <c r="C57" s="21"/>
      <c r="D57" s="21"/>
      <c r="E57" s="21"/>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row>
    <row r="58" spans="1:156" ht="16.5">
      <c r="A58" s="82" t="s">
        <v>1380</v>
      </c>
      <c r="B58" s="22"/>
      <c r="C58" s="21"/>
      <c r="D58" s="21"/>
      <c r="E58" s="21"/>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row>
    <row r="59" spans="1:156" ht="32.25">
      <c r="A59" s="82" t="s">
        <v>1381</v>
      </c>
      <c r="B59" s="22"/>
      <c r="C59" s="21"/>
      <c r="D59" s="21"/>
      <c r="E59" s="21"/>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row>
    <row r="60" spans="1:156" s="88" customFormat="1" ht="16.5">
      <c r="A60" s="197" t="s">
        <v>1382</v>
      </c>
      <c r="B60" s="198"/>
      <c r="C60" s="75"/>
      <c r="D60" s="75"/>
      <c r="E60" s="75"/>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203"/>
    </row>
    <row r="61" spans="1:156" s="88" customFormat="1" ht="16.5">
      <c r="A61" s="197" t="s">
        <v>1383</v>
      </c>
      <c r="B61" s="198"/>
      <c r="C61" s="75"/>
      <c r="D61" s="75"/>
      <c r="E61" s="75"/>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203"/>
    </row>
    <row r="62" spans="1:156" s="88" customFormat="1" ht="16.5">
      <c r="A62" s="197" t="s">
        <v>1384</v>
      </c>
      <c r="B62" s="198"/>
      <c r="C62" s="75"/>
      <c r="D62" s="75"/>
      <c r="E62" s="75"/>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203"/>
    </row>
    <row r="63" spans="1:156" ht="16.5">
      <c r="A63" s="82" t="s">
        <v>1403</v>
      </c>
      <c r="B63" s="22"/>
      <c r="C63" s="21"/>
      <c r="D63" s="21"/>
      <c r="E63" s="21"/>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row>
    <row r="64" spans="1:156" ht="16.5">
      <c r="A64" s="82" t="s">
        <v>1386</v>
      </c>
      <c r="B64" s="22"/>
      <c r="C64" s="21"/>
      <c r="D64" s="21"/>
      <c r="E64" s="21"/>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row>
    <row r="65" spans="1:156" ht="16.5">
      <c r="A65" s="80"/>
      <c r="B65" s="83"/>
      <c r="C65" s="84"/>
      <c r="D65" s="84"/>
      <c r="E65" s="8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row>
    <row r="66" spans="1:156" s="89" customFormat="1" ht="33">
      <c r="A66" s="109" t="s">
        <v>1387</v>
      </c>
      <c r="B66" s="581"/>
      <c r="C66" s="580"/>
      <c r="D66" s="580"/>
      <c r="E66" s="580"/>
      <c r="F66" s="580"/>
      <c r="G66" s="580"/>
      <c r="H66" s="580"/>
      <c r="I66" s="580"/>
      <c r="J66" s="580"/>
      <c r="K66" s="580"/>
      <c r="L66" s="580"/>
      <c r="M66" s="580"/>
      <c r="N66" s="580"/>
      <c r="O66" s="580"/>
      <c r="P66" s="580"/>
      <c r="Q66" s="580"/>
      <c r="R66" s="580"/>
      <c r="S66" s="580"/>
      <c r="T66" s="580"/>
      <c r="U66" s="580"/>
      <c r="V66" s="580"/>
      <c r="W66" s="580"/>
      <c r="X66" s="580"/>
      <c r="Y66" s="580"/>
      <c r="Z66" s="580"/>
      <c r="AA66" s="580"/>
      <c r="AB66" s="580"/>
      <c r="AC66" s="580"/>
      <c r="AD66" s="580"/>
      <c r="AE66" s="582"/>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row>
    <row r="67" spans="1:156" s="4" customFormat="1" ht="16.5">
      <c r="A67" s="109" t="s">
        <v>1388</v>
      </c>
      <c r="B67" s="100"/>
      <c r="C67" s="101"/>
      <c r="D67" s="101"/>
      <c r="E67" s="101"/>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row>
    <row r="68" spans="1:156" s="4" customFormat="1" ht="16.5">
      <c r="A68" s="109" t="s">
        <v>1389</v>
      </c>
      <c r="B68" s="100"/>
      <c r="C68" s="101"/>
      <c r="D68" s="101"/>
      <c r="E68" s="101"/>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row>
    <row r="69" spans="1:156" ht="66">
      <c r="A69" s="95" t="s">
        <v>1390</v>
      </c>
      <c r="B69" s="96"/>
      <c r="C69" s="97"/>
      <c r="D69" s="97"/>
      <c r="E69" s="97"/>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row>
    <row r="70" spans="1:156">
      <c r="A70" s="104"/>
      <c r="B70" s="112"/>
      <c r="C70" s="84"/>
      <c r="D70" s="84"/>
      <c r="E70" s="8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13"/>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row>
    <row r="71" spans="1:156" s="72" customFormat="1" ht="16.5">
      <c r="A71" s="237" t="s">
        <v>1391</v>
      </c>
      <c r="B71" s="100"/>
      <c r="C71" s="101"/>
      <c r="D71" s="101"/>
      <c r="E71" s="101"/>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s="72" customFormat="1" ht="16.5">
      <c r="A72" s="237" t="s">
        <v>1392</v>
      </c>
      <c r="B72" s="100"/>
      <c r="C72" s="101"/>
      <c r="D72" s="101"/>
      <c r="E72" s="101"/>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s="72" customFormat="1" ht="16.5">
      <c r="A73" s="237" t="s">
        <v>1393</v>
      </c>
      <c r="B73" s="100"/>
      <c r="C73" s="101"/>
      <c r="D73" s="101"/>
      <c r="E73" s="101"/>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s="72" customFormat="1" ht="33.75" customHeight="1">
      <c r="A74" s="238" t="s">
        <v>1394</v>
      </c>
      <c r="B74" s="100"/>
      <c r="C74" s="101"/>
      <c r="D74" s="101"/>
      <c r="E74" s="101"/>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ht="49.5" customHeight="1">
      <c r="A75" s="571" t="s">
        <v>1399</v>
      </c>
      <c r="B75" s="571"/>
      <c r="C75" s="571"/>
      <c r="D75" s="571"/>
      <c r="E75" s="571"/>
      <c r="F75" s="571"/>
      <c r="G75" s="571"/>
      <c r="H75" s="571"/>
      <c r="I75" s="571"/>
      <c r="J75" s="571"/>
      <c r="K75" s="571"/>
      <c r="L75" s="571"/>
      <c r="M75" s="571"/>
      <c r="N75" s="571"/>
      <c r="O75" s="571"/>
      <c r="P75" s="571"/>
      <c r="Q75" s="571"/>
      <c r="R75" s="571"/>
      <c r="S75" s="571"/>
      <c r="T75" s="571"/>
      <c r="U75" s="571"/>
      <c r="V75" s="571"/>
      <c r="W75" s="571"/>
      <c r="X75" s="571"/>
    </row>
    <row r="76" spans="1:156" ht="16.5">
      <c r="A76" s="65" t="s">
        <v>1428</v>
      </c>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row>
    <row r="77" spans="1:156" ht="16.5">
      <c r="A77" s="548" t="s">
        <v>1401</v>
      </c>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row>
    <row r="78" spans="1:156" ht="16.5">
      <c r="A78" s="65"/>
    </row>
  </sheetData>
  <mergeCells count="11">
    <mergeCell ref="A77:AE77"/>
    <mergeCell ref="A53:A54"/>
    <mergeCell ref="B53:AE53"/>
    <mergeCell ref="B41:AE41"/>
    <mergeCell ref="A75:X75"/>
    <mergeCell ref="B66:AE66"/>
    <mergeCell ref="B5:DG5"/>
    <mergeCell ref="A5:A6"/>
    <mergeCell ref="A28:A29"/>
    <mergeCell ref="B28:AE28"/>
    <mergeCell ref="B18:AE18"/>
  </mergeCells>
  <phoneticPr fontId="20" type="noConversion"/>
  <pageMargins left="0.39370078740157483" right="0.39370078740157483" top="0.59055118110236227" bottom="0.59055118110236227" header="0.51181102362204722" footer="0.51181102362204722"/>
  <pageSetup paperSize="9" scale="52" fitToHeight="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78"/>
  <sheetViews>
    <sheetView showGridLines="0" workbookViewId="0">
      <pane xSplit="1" ySplit="6" topLeftCell="B61" activePane="bottomRight" state="frozen"/>
      <selection activeCell="N6" sqref="N6"/>
      <selection pane="topRight" activeCell="N6" sqref="N6"/>
      <selection pane="bottomLeft" activeCell="N6" sqref="N6"/>
      <selection pane="bottomRight" activeCell="N6" sqref="N6"/>
    </sheetView>
  </sheetViews>
  <sheetFormatPr defaultColWidth="20.875" defaultRowHeight="15.75"/>
  <cols>
    <col min="1" max="1" width="32.875" style="3" customWidth="1"/>
    <col min="2" max="30" width="4" style="3" customWidth="1"/>
    <col min="31" max="100" width="3.5" style="3" bestFit="1" customWidth="1"/>
    <col min="101" max="111" width="4" style="3" customWidth="1"/>
    <col min="112" max="16384" width="20.875" style="3"/>
  </cols>
  <sheetData>
    <row r="1" spans="1:111" ht="16.5">
      <c r="A1" s="2" t="s">
        <v>775</v>
      </c>
      <c r="H1" s="116"/>
    </row>
    <row r="3" spans="1:111" ht="16.5">
      <c r="A3" s="4" t="s">
        <v>1429</v>
      </c>
    </row>
    <row r="4" spans="1:111" ht="16.5">
      <c r="A4" s="4" t="s">
        <v>1017</v>
      </c>
    </row>
    <row r="5" spans="1:111" ht="15.75" customHeight="1">
      <c r="A5" s="529" t="s">
        <v>1567</v>
      </c>
      <c r="B5" s="574" t="s">
        <v>1630</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6"/>
    </row>
    <row r="6" spans="1:111">
      <c r="A6" s="531"/>
      <c r="B6" s="6">
        <v>1</v>
      </c>
      <c r="C6" s="6">
        <v>2</v>
      </c>
      <c r="D6" s="6">
        <v>3</v>
      </c>
      <c r="E6" s="6">
        <v>4</v>
      </c>
      <c r="F6" s="6">
        <v>5</v>
      </c>
      <c r="G6" s="6">
        <v>6</v>
      </c>
      <c r="H6" s="6">
        <v>7</v>
      </c>
      <c r="I6" s="6">
        <v>8</v>
      </c>
      <c r="J6" s="6">
        <v>9</v>
      </c>
      <c r="K6" s="6">
        <v>10</v>
      </c>
      <c r="L6" s="6">
        <v>11</v>
      </c>
      <c r="M6" s="6">
        <v>12</v>
      </c>
      <c r="N6" s="6">
        <v>13</v>
      </c>
      <c r="O6" s="6">
        <v>14</v>
      </c>
      <c r="P6" s="6">
        <v>15</v>
      </c>
      <c r="Q6" s="6">
        <v>16</v>
      </c>
      <c r="R6" s="6">
        <v>17</v>
      </c>
      <c r="S6" s="6">
        <v>18</v>
      </c>
      <c r="T6" s="6">
        <v>19</v>
      </c>
      <c r="U6" s="6">
        <v>20</v>
      </c>
      <c r="V6" s="6">
        <v>21</v>
      </c>
      <c r="W6" s="6">
        <v>22</v>
      </c>
      <c r="X6" s="6">
        <v>23</v>
      </c>
      <c r="Y6" s="6">
        <v>24</v>
      </c>
      <c r="Z6" s="6">
        <v>25</v>
      </c>
      <c r="AA6" s="6">
        <v>26</v>
      </c>
      <c r="AB6" s="6">
        <v>27</v>
      </c>
      <c r="AC6" s="6">
        <v>28</v>
      </c>
      <c r="AD6" s="6">
        <v>29</v>
      </c>
      <c r="AE6" s="6">
        <v>30</v>
      </c>
      <c r="AF6" s="6">
        <v>31</v>
      </c>
      <c r="AG6" s="6">
        <v>32</v>
      </c>
      <c r="AH6" s="6">
        <v>33</v>
      </c>
      <c r="AI6" s="6">
        <v>34</v>
      </c>
      <c r="AJ6" s="6">
        <v>35</v>
      </c>
      <c r="AK6" s="6">
        <v>36</v>
      </c>
      <c r="AL6" s="6">
        <v>37</v>
      </c>
      <c r="AM6" s="6">
        <v>38</v>
      </c>
      <c r="AN6" s="6">
        <v>39</v>
      </c>
      <c r="AO6" s="6">
        <v>40</v>
      </c>
      <c r="AP6" s="6">
        <v>41</v>
      </c>
      <c r="AQ6" s="6">
        <v>42</v>
      </c>
      <c r="AR6" s="6">
        <v>43</v>
      </c>
      <c r="AS6" s="6">
        <v>44</v>
      </c>
      <c r="AT6" s="6">
        <v>45</v>
      </c>
      <c r="AU6" s="6">
        <v>46</v>
      </c>
      <c r="AV6" s="6">
        <v>47</v>
      </c>
      <c r="AW6" s="6">
        <v>48</v>
      </c>
      <c r="AX6" s="6">
        <v>49</v>
      </c>
      <c r="AY6" s="6">
        <v>50</v>
      </c>
      <c r="AZ6" s="6">
        <v>51</v>
      </c>
      <c r="BA6" s="6">
        <v>52</v>
      </c>
      <c r="BB6" s="6">
        <v>53</v>
      </c>
      <c r="BC6" s="6">
        <v>54</v>
      </c>
      <c r="BD6" s="6">
        <v>55</v>
      </c>
      <c r="BE6" s="6">
        <v>56</v>
      </c>
      <c r="BF6" s="6">
        <v>57</v>
      </c>
      <c r="BG6" s="6">
        <v>58</v>
      </c>
      <c r="BH6" s="6">
        <v>59</v>
      </c>
      <c r="BI6" s="6">
        <v>60</v>
      </c>
      <c r="BJ6" s="6">
        <v>61</v>
      </c>
      <c r="BK6" s="6">
        <v>62</v>
      </c>
      <c r="BL6" s="6">
        <v>63</v>
      </c>
      <c r="BM6" s="6">
        <v>64</v>
      </c>
      <c r="BN6" s="6">
        <v>65</v>
      </c>
      <c r="BO6" s="6">
        <v>66</v>
      </c>
      <c r="BP6" s="6">
        <v>67</v>
      </c>
      <c r="BQ6" s="6">
        <v>68</v>
      </c>
      <c r="BR6" s="6">
        <v>69</v>
      </c>
      <c r="BS6" s="6">
        <v>70</v>
      </c>
      <c r="BT6" s="6">
        <v>71</v>
      </c>
      <c r="BU6" s="6">
        <v>72</v>
      </c>
      <c r="BV6" s="6">
        <v>73</v>
      </c>
      <c r="BW6" s="6">
        <v>74</v>
      </c>
      <c r="BX6" s="6">
        <v>75</v>
      </c>
      <c r="BY6" s="6">
        <v>76</v>
      </c>
      <c r="BZ6" s="6">
        <v>77</v>
      </c>
      <c r="CA6" s="6">
        <v>78</v>
      </c>
      <c r="CB6" s="6">
        <v>79</v>
      </c>
      <c r="CC6" s="6">
        <v>80</v>
      </c>
      <c r="CD6" s="6">
        <v>81</v>
      </c>
      <c r="CE6" s="6">
        <v>82</v>
      </c>
      <c r="CF6" s="6">
        <v>83</v>
      </c>
      <c r="CG6" s="6">
        <v>84</v>
      </c>
      <c r="CH6" s="6">
        <v>85</v>
      </c>
      <c r="CI6" s="6">
        <v>86</v>
      </c>
      <c r="CJ6" s="6">
        <v>87</v>
      </c>
      <c r="CK6" s="6">
        <v>88</v>
      </c>
      <c r="CL6" s="6">
        <v>89</v>
      </c>
      <c r="CM6" s="6">
        <v>90</v>
      </c>
      <c r="CN6" s="6">
        <v>91</v>
      </c>
      <c r="CO6" s="6">
        <v>92</v>
      </c>
      <c r="CP6" s="6">
        <v>93</v>
      </c>
      <c r="CQ6" s="6">
        <v>94</v>
      </c>
      <c r="CR6" s="6">
        <v>95</v>
      </c>
      <c r="CS6" s="6">
        <v>96</v>
      </c>
      <c r="CT6" s="6">
        <v>97</v>
      </c>
      <c r="CU6" s="6">
        <v>98</v>
      </c>
      <c r="CV6" s="6">
        <v>99</v>
      </c>
      <c r="CW6" s="6">
        <v>100</v>
      </c>
      <c r="CX6" s="6">
        <v>101</v>
      </c>
      <c r="CY6" s="6">
        <v>102</v>
      </c>
      <c r="CZ6" s="6">
        <v>103</v>
      </c>
      <c r="DA6" s="6">
        <v>104</v>
      </c>
      <c r="DB6" s="6">
        <v>105</v>
      </c>
      <c r="DC6" s="6">
        <v>106</v>
      </c>
      <c r="DD6" s="6">
        <v>107</v>
      </c>
      <c r="DE6" s="6">
        <v>108</v>
      </c>
      <c r="DF6" s="6">
        <v>109</v>
      </c>
      <c r="DG6" s="6">
        <v>110</v>
      </c>
    </row>
    <row r="7" spans="1:111" ht="16.5">
      <c r="A7" s="82" t="s">
        <v>1568</v>
      </c>
      <c r="B7" s="22"/>
      <c r="C7" s="21"/>
      <c r="D7" s="21"/>
      <c r="E7" s="21"/>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row>
    <row r="8" spans="1:111" ht="16.5">
      <c r="A8" s="82" t="s">
        <v>1569</v>
      </c>
      <c r="B8" s="22"/>
      <c r="C8" s="21"/>
      <c r="D8" s="21"/>
      <c r="E8" s="21"/>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row>
    <row r="9" spans="1:111" ht="16.5">
      <c r="A9" s="82" t="s">
        <v>1379</v>
      </c>
      <c r="B9" s="22"/>
      <c r="C9" s="21"/>
      <c r="D9" s="21"/>
      <c r="E9" s="21"/>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row>
    <row r="10" spans="1:111" ht="16.5">
      <c r="A10" s="82" t="s">
        <v>1380</v>
      </c>
      <c r="B10" s="22"/>
      <c r="C10" s="21"/>
      <c r="D10" s="21"/>
      <c r="E10" s="2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row>
    <row r="11" spans="1:111" ht="32.25">
      <c r="A11" s="82" t="s">
        <v>1381</v>
      </c>
      <c r="B11" s="22"/>
      <c r="C11" s="21"/>
      <c r="D11" s="21"/>
      <c r="E11" s="21"/>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row>
    <row r="12" spans="1:111" s="89" customFormat="1" ht="16.5">
      <c r="A12" s="197" t="s">
        <v>1382</v>
      </c>
      <c r="B12" s="198"/>
      <c r="C12" s="75"/>
      <c r="D12" s="75"/>
      <c r="E12" s="7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1" s="89" customFormat="1" ht="16.5">
      <c r="A13" s="197" t="s">
        <v>1383</v>
      </c>
      <c r="B13" s="198"/>
      <c r="C13" s="75"/>
      <c r="D13" s="75"/>
      <c r="E13" s="75"/>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1" s="89" customFormat="1" ht="16.5">
      <c r="A14" s="197" t="s">
        <v>1384</v>
      </c>
      <c r="B14" s="198"/>
      <c r="C14" s="75"/>
      <c r="D14" s="75"/>
      <c r="E14" s="75"/>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1" ht="16.5">
      <c r="A15" s="82" t="s">
        <v>1397</v>
      </c>
      <c r="B15" s="22"/>
      <c r="C15" s="21"/>
      <c r="D15" s="21"/>
      <c r="E15" s="21"/>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row>
    <row r="16" spans="1:111" ht="16.5">
      <c r="A16" s="82" t="s">
        <v>1386</v>
      </c>
      <c r="B16" s="22"/>
      <c r="C16" s="21"/>
      <c r="D16" s="21"/>
      <c r="E16" s="21"/>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row>
    <row r="17" spans="1:111">
      <c r="A17" s="83"/>
      <c r="B17" s="83"/>
      <c r="C17" s="84"/>
      <c r="D17" s="84"/>
      <c r="E17" s="84"/>
    </row>
    <row r="18" spans="1:111" s="99" customFormat="1" ht="33">
      <c r="A18" s="109" t="s">
        <v>1387</v>
      </c>
      <c r="B18" s="580"/>
      <c r="C18" s="580"/>
      <c r="D18" s="580"/>
      <c r="E18" s="580"/>
      <c r="F18" s="580"/>
      <c r="G18" s="580"/>
      <c r="H18" s="58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1"/>
    </row>
    <row r="19" spans="1:111" s="103" customFormat="1" ht="16.5">
      <c r="A19" s="95" t="s">
        <v>1388</v>
      </c>
      <c r="B19" s="100"/>
      <c r="C19" s="101"/>
      <c r="D19" s="101"/>
      <c r="E19" s="101"/>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103" customFormat="1" ht="16.5">
      <c r="A20" s="95" t="s">
        <v>1389</v>
      </c>
      <c r="B20" s="100"/>
      <c r="C20" s="101"/>
      <c r="D20" s="101"/>
      <c r="E20" s="101"/>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s="99" customFormat="1" ht="66">
      <c r="A21" s="95" t="s">
        <v>1390</v>
      </c>
      <c r="B21" s="96"/>
      <c r="C21" s="97"/>
      <c r="D21" s="97"/>
      <c r="E21" s="97"/>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row>
    <row r="22" spans="1:111">
      <c r="A22" s="104"/>
      <c r="B22" s="83"/>
      <c r="C22" s="84"/>
      <c r="D22" s="84"/>
      <c r="E22" s="8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1:111" s="103" customFormat="1" ht="16.5">
      <c r="A23" s="102" t="s">
        <v>1391</v>
      </c>
      <c r="B23" s="100"/>
      <c r="C23" s="101"/>
      <c r="D23" s="101"/>
      <c r="E23" s="101"/>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103" customFormat="1" ht="16.5">
      <c r="A24" s="102" t="s">
        <v>1392</v>
      </c>
      <c r="B24" s="100"/>
      <c r="C24" s="101"/>
      <c r="D24" s="101"/>
      <c r="E24" s="101"/>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103" customFormat="1" ht="16.5">
      <c r="A25" s="102" t="s">
        <v>1393</v>
      </c>
      <c r="B25" s="100"/>
      <c r="C25" s="101"/>
      <c r="D25" s="101"/>
      <c r="E25" s="101"/>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103" customFormat="1" ht="33.75" customHeight="1">
      <c r="A26" s="232" t="s">
        <v>1394</v>
      </c>
      <c r="B26" s="100"/>
      <c r="C26" s="101"/>
      <c r="D26" s="101"/>
      <c r="E26" s="101"/>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236"/>
      <c r="B27" s="91"/>
      <c r="C27" s="92"/>
      <c r="D27" s="92"/>
      <c r="E27" s="92"/>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111" ht="15.75" customHeight="1">
      <c r="A28" s="529" t="s">
        <v>1395</v>
      </c>
      <c r="B28" s="574" t="s">
        <v>1430</v>
      </c>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6"/>
    </row>
    <row r="29" spans="1:111">
      <c r="A29" s="531"/>
      <c r="B29" s="6">
        <v>1</v>
      </c>
      <c r="C29" s="6">
        <v>2</v>
      </c>
      <c r="D29" s="6">
        <v>3</v>
      </c>
      <c r="E29" s="6">
        <v>4</v>
      </c>
      <c r="F29" s="6">
        <v>5</v>
      </c>
      <c r="G29" s="6">
        <v>6</v>
      </c>
      <c r="H29" s="6">
        <v>7</v>
      </c>
      <c r="I29" s="6">
        <v>8</v>
      </c>
      <c r="J29" s="6">
        <v>9</v>
      </c>
      <c r="K29" s="6">
        <v>10</v>
      </c>
      <c r="L29" s="6">
        <v>11</v>
      </c>
      <c r="M29" s="6">
        <v>12</v>
      </c>
      <c r="N29" s="6">
        <v>13</v>
      </c>
      <c r="O29" s="6">
        <v>14</v>
      </c>
      <c r="P29" s="6">
        <v>15</v>
      </c>
      <c r="Q29" s="6">
        <v>16</v>
      </c>
      <c r="R29" s="6">
        <v>17</v>
      </c>
      <c r="S29" s="6">
        <v>18</v>
      </c>
      <c r="T29" s="6">
        <v>19</v>
      </c>
      <c r="U29" s="6">
        <v>20</v>
      </c>
      <c r="V29" s="6">
        <v>21</v>
      </c>
      <c r="W29" s="6">
        <v>22</v>
      </c>
      <c r="X29" s="6">
        <v>23</v>
      </c>
      <c r="Y29" s="6">
        <v>24</v>
      </c>
      <c r="Z29" s="6">
        <v>25</v>
      </c>
      <c r="AA29" s="6">
        <v>26</v>
      </c>
      <c r="AB29" s="6">
        <v>27</v>
      </c>
      <c r="AC29" s="6">
        <v>28</v>
      </c>
      <c r="AD29" s="6">
        <v>29</v>
      </c>
      <c r="AE29" s="6">
        <v>30</v>
      </c>
    </row>
    <row r="30" spans="1:111" ht="16.5">
      <c r="A30" s="82" t="s">
        <v>1568</v>
      </c>
      <c r="B30" s="22"/>
      <c r="C30" s="21"/>
      <c r="D30" s="21"/>
      <c r="E30" s="21"/>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row>
    <row r="31" spans="1:111" ht="16.5">
      <c r="A31" s="82" t="s">
        <v>1569</v>
      </c>
      <c r="B31" s="22"/>
      <c r="C31" s="21"/>
      <c r="D31" s="21"/>
      <c r="E31" s="21"/>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row>
    <row r="32" spans="1:111" ht="16.5">
      <c r="A32" s="82" t="s">
        <v>1379</v>
      </c>
      <c r="B32" s="22"/>
      <c r="C32" s="21"/>
      <c r="D32" s="21"/>
      <c r="E32" s="21"/>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156" ht="16.5">
      <c r="A33" s="82" t="s">
        <v>1380</v>
      </c>
      <c r="B33" s="22"/>
      <c r="C33" s="21"/>
      <c r="D33" s="21"/>
      <c r="E33" s="21"/>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156" ht="32.25">
      <c r="A34" s="82" t="s">
        <v>1381</v>
      </c>
      <c r="B34" s="22"/>
      <c r="C34" s="21"/>
      <c r="D34" s="21"/>
      <c r="E34" s="21"/>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row>
    <row r="35" spans="1:156" s="88" customFormat="1" ht="16.5">
      <c r="A35" s="197" t="s">
        <v>1382</v>
      </c>
      <c r="B35" s="198"/>
      <c r="C35" s="75"/>
      <c r="D35" s="75"/>
      <c r="E35" s="75"/>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203"/>
    </row>
    <row r="36" spans="1:156" s="88" customFormat="1" ht="16.5">
      <c r="A36" s="197" t="s">
        <v>1383</v>
      </c>
      <c r="B36" s="198"/>
      <c r="C36" s="75"/>
      <c r="D36" s="75"/>
      <c r="E36" s="75"/>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203"/>
    </row>
    <row r="37" spans="1:156" s="88" customFormat="1" ht="16.5">
      <c r="A37" s="197" t="s">
        <v>1384</v>
      </c>
      <c r="B37" s="198"/>
      <c r="C37" s="75"/>
      <c r="D37" s="75"/>
      <c r="E37" s="7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203"/>
    </row>
    <row r="38" spans="1:156" ht="16.5">
      <c r="A38" s="82" t="s">
        <v>1403</v>
      </c>
      <c r="B38" s="22"/>
      <c r="C38" s="21"/>
      <c r="D38" s="21"/>
      <c r="E38" s="21"/>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row>
    <row r="39" spans="1:156" ht="16.5">
      <c r="A39" s="82" t="s">
        <v>1386</v>
      </c>
      <c r="B39" s="22"/>
      <c r="C39" s="21"/>
      <c r="D39" s="21"/>
      <c r="E39" s="21"/>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row>
    <row r="40" spans="1:156">
      <c r="A40" s="83"/>
      <c r="B40" s="86"/>
      <c r="C40" s="84"/>
      <c r="D40" s="84"/>
      <c r="E40" s="84"/>
    </row>
    <row r="41" spans="1:156" s="89" customFormat="1" ht="33">
      <c r="A41" s="109" t="s">
        <v>1387</v>
      </c>
      <c r="B41" s="581"/>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2"/>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row>
    <row r="42" spans="1:156" s="4" customFormat="1" ht="16.5">
      <c r="A42" s="109" t="s">
        <v>1388</v>
      </c>
      <c r="B42" s="100"/>
      <c r="C42" s="101"/>
      <c r="D42" s="101"/>
      <c r="E42" s="101"/>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row>
    <row r="43" spans="1:156" s="4" customFormat="1" ht="16.5">
      <c r="A43" s="109" t="s">
        <v>1389</v>
      </c>
      <c r="B43" s="100"/>
      <c r="C43" s="101"/>
      <c r="D43" s="101"/>
      <c r="E43" s="101"/>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c r="DA43" s="68"/>
      <c r="DB43" s="68"/>
      <c r="DC43" s="68"/>
      <c r="DD43" s="68"/>
      <c r="DE43" s="68"/>
      <c r="DF43" s="68"/>
      <c r="DG43" s="68"/>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row>
    <row r="44" spans="1:156" ht="66">
      <c r="A44" s="95" t="s">
        <v>1390</v>
      </c>
      <c r="B44" s="96"/>
      <c r="C44" s="97"/>
      <c r="D44" s="97"/>
      <c r="E44" s="97"/>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row>
    <row r="45" spans="1:156">
      <c r="A45" s="104"/>
      <c r="B45" s="112"/>
      <c r="C45" s="84"/>
      <c r="D45" s="84"/>
      <c r="E45" s="8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13"/>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row>
    <row r="46" spans="1:156" s="72" customFormat="1" ht="16.5">
      <c r="A46" s="237" t="s">
        <v>1391</v>
      </c>
      <c r="B46" s="100"/>
      <c r="C46" s="101"/>
      <c r="D46" s="101"/>
      <c r="E46" s="101"/>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s="72" customFormat="1" ht="16.5">
      <c r="A47" s="237" t="s">
        <v>1392</v>
      </c>
      <c r="B47" s="100"/>
      <c r="C47" s="101"/>
      <c r="D47" s="101"/>
      <c r="E47" s="101"/>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s="72" customFormat="1" ht="16.5">
      <c r="A48" s="237" t="s">
        <v>1393</v>
      </c>
      <c r="B48" s="100"/>
      <c r="C48" s="101"/>
      <c r="D48" s="101"/>
      <c r="E48" s="101"/>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s="72" customFormat="1" ht="33.75" customHeight="1">
      <c r="A49" s="238" t="s">
        <v>1394</v>
      </c>
      <c r="B49" s="100"/>
      <c r="C49" s="101"/>
      <c r="D49" s="101"/>
      <c r="E49" s="101"/>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236"/>
      <c r="B50" s="91"/>
      <c r="C50" s="92"/>
      <c r="D50" s="92"/>
      <c r="E50" s="92"/>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row>
    <row r="51" spans="1:156">
      <c r="A51" s="104"/>
      <c r="B51" s="83"/>
      <c r="C51" s="84"/>
      <c r="D51" s="84"/>
      <c r="E51" s="8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row>
    <row r="52" spans="1:156">
      <c r="A52" s="107"/>
      <c r="B52" s="83"/>
      <c r="C52" s="84"/>
      <c r="D52" s="84"/>
      <c r="E52" s="8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row>
    <row r="53" spans="1:156" ht="15.75" customHeight="1">
      <c r="A53" s="529" t="s">
        <v>1395</v>
      </c>
      <c r="B53" s="574" t="s">
        <v>1431</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6"/>
    </row>
    <row r="54" spans="1:156">
      <c r="A54" s="531"/>
      <c r="B54" s="6">
        <v>1</v>
      </c>
      <c r="C54" s="6">
        <v>2</v>
      </c>
      <c r="D54" s="6">
        <v>3</v>
      </c>
      <c r="E54" s="6">
        <v>4</v>
      </c>
      <c r="F54" s="6">
        <v>5</v>
      </c>
      <c r="G54" s="6">
        <v>6</v>
      </c>
      <c r="H54" s="6">
        <v>7</v>
      </c>
      <c r="I54" s="6">
        <v>8</v>
      </c>
      <c r="J54" s="6">
        <v>9</v>
      </c>
      <c r="K54" s="6">
        <v>10</v>
      </c>
      <c r="L54" s="6">
        <v>11</v>
      </c>
      <c r="M54" s="6">
        <v>12</v>
      </c>
      <c r="N54" s="6">
        <v>13</v>
      </c>
      <c r="O54" s="6">
        <v>14</v>
      </c>
      <c r="P54" s="6">
        <v>15</v>
      </c>
      <c r="Q54" s="6">
        <v>16</v>
      </c>
      <c r="R54" s="6">
        <v>17</v>
      </c>
      <c r="S54" s="6">
        <v>18</v>
      </c>
      <c r="T54" s="6">
        <v>19</v>
      </c>
      <c r="U54" s="6">
        <v>20</v>
      </c>
      <c r="V54" s="6">
        <v>21</v>
      </c>
      <c r="W54" s="6">
        <v>22</v>
      </c>
      <c r="X54" s="6">
        <v>23</v>
      </c>
      <c r="Y54" s="6">
        <v>24</v>
      </c>
      <c r="Z54" s="6">
        <v>25</v>
      </c>
      <c r="AA54" s="6">
        <v>26</v>
      </c>
      <c r="AB54" s="6">
        <v>27</v>
      </c>
      <c r="AC54" s="6">
        <v>28</v>
      </c>
      <c r="AD54" s="6">
        <v>29</v>
      </c>
      <c r="AE54" s="6">
        <v>30</v>
      </c>
    </row>
    <row r="55" spans="1:156" ht="16.5">
      <c r="A55" s="82" t="s">
        <v>1568</v>
      </c>
      <c r="B55" s="22"/>
      <c r="C55" s="21"/>
      <c r="D55" s="21"/>
      <c r="E55" s="21"/>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row>
    <row r="56" spans="1:156" ht="16.5">
      <c r="A56" s="82" t="s">
        <v>1569</v>
      </c>
      <c r="B56" s="22"/>
      <c r="C56" s="21"/>
      <c r="D56" s="21"/>
      <c r="E56" s="21"/>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row>
    <row r="57" spans="1:156" ht="16.5">
      <c r="A57" s="82" t="s">
        <v>1379</v>
      </c>
      <c r="B57" s="22"/>
      <c r="C57" s="21"/>
      <c r="D57" s="21"/>
      <c r="E57" s="21"/>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row>
    <row r="58" spans="1:156" ht="16.5">
      <c r="A58" s="82" t="s">
        <v>1380</v>
      </c>
      <c r="B58" s="22"/>
      <c r="C58" s="21"/>
      <c r="D58" s="21"/>
      <c r="E58" s="21"/>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row>
    <row r="59" spans="1:156" ht="32.25">
      <c r="A59" s="82" t="s">
        <v>1381</v>
      </c>
      <c r="B59" s="22"/>
      <c r="C59" s="21"/>
      <c r="D59" s="21"/>
      <c r="E59" s="21"/>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row>
    <row r="60" spans="1:156" s="88" customFormat="1" ht="16.5">
      <c r="A60" s="197" t="s">
        <v>1382</v>
      </c>
      <c r="B60" s="198"/>
      <c r="C60" s="75"/>
      <c r="D60" s="75"/>
      <c r="E60" s="75"/>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203"/>
    </row>
    <row r="61" spans="1:156" s="88" customFormat="1" ht="16.5">
      <c r="A61" s="197" t="s">
        <v>1383</v>
      </c>
      <c r="B61" s="198"/>
      <c r="C61" s="75"/>
      <c r="D61" s="75"/>
      <c r="E61" s="75"/>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203"/>
    </row>
    <row r="62" spans="1:156" s="88" customFormat="1" ht="16.5">
      <c r="A62" s="197" t="s">
        <v>1384</v>
      </c>
      <c r="B62" s="198"/>
      <c r="C62" s="75"/>
      <c r="D62" s="75"/>
      <c r="E62" s="75"/>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203"/>
    </row>
    <row r="63" spans="1:156" ht="16.5">
      <c r="A63" s="82" t="s">
        <v>1403</v>
      </c>
      <c r="B63" s="22"/>
      <c r="C63" s="21"/>
      <c r="D63" s="21"/>
      <c r="E63" s="21"/>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row>
    <row r="64" spans="1:156" ht="16.5">
      <c r="A64" s="82" t="s">
        <v>1386</v>
      </c>
      <c r="B64" s="22"/>
      <c r="C64" s="21"/>
      <c r="D64" s="21"/>
      <c r="E64" s="21"/>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row>
    <row r="65" spans="1:156" ht="16.5">
      <c r="A65" s="80"/>
      <c r="B65" s="83"/>
      <c r="C65" s="84"/>
      <c r="D65" s="84"/>
      <c r="E65" s="8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row>
    <row r="66" spans="1:156" s="89" customFormat="1" ht="33">
      <c r="A66" s="109" t="s">
        <v>1387</v>
      </c>
      <c r="B66" s="581"/>
      <c r="C66" s="580"/>
      <c r="D66" s="580"/>
      <c r="E66" s="580"/>
      <c r="F66" s="580"/>
      <c r="G66" s="580"/>
      <c r="H66" s="580"/>
      <c r="I66" s="580"/>
      <c r="J66" s="580"/>
      <c r="K66" s="580"/>
      <c r="L66" s="580"/>
      <c r="M66" s="580"/>
      <c r="N66" s="580"/>
      <c r="O66" s="580"/>
      <c r="P66" s="580"/>
      <c r="Q66" s="580"/>
      <c r="R66" s="580"/>
      <c r="S66" s="580"/>
      <c r="T66" s="580"/>
      <c r="U66" s="580"/>
      <c r="V66" s="580"/>
      <c r="W66" s="580"/>
      <c r="X66" s="580"/>
      <c r="Y66" s="580"/>
      <c r="Z66" s="580"/>
      <c r="AA66" s="580"/>
      <c r="AB66" s="580"/>
      <c r="AC66" s="580"/>
      <c r="AD66" s="580"/>
      <c r="AE66" s="582"/>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row>
    <row r="67" spans="1:156" s="4" customFormat="1" ht="16.5">
      <c r="A67" s="109" t="s">
        <v>1388</v>
      </c>
      <c r="B67" s="100"/>
      <c r="C67" s="101"/>
      <c r="D67" s="101"/>
      <c r="E67" s="101"/>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row>
    <row r="68" spans="1:156" s="4" customFormat="1" ht="16.5">
      <c r="A68" s="109" t="s">
        <v>1389</v>
      </c>
      <c r="B68" s="100"/>
      <c r="C68" s="101"/>
      <c r="D68" s="101"/>
      <c r="E68" s="101"/>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row>
    <row r="69" spans="1:156" ht="66">
      <c r="A69" s="95" t="s">
        <v>1390</v>
      </c>
      <c r="B69" s="96"/>
      <c r="C69" s="97"/>
      <c r="D69" s="97"/>
      <c r="E69" s="97"/>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row>
    <row r="70" spans="1:156">
      <c r="A70" s="104"/>
      <c r="B70" s="112"/>
      <c r="C70" s="84"/>
      <c r="D70" s="84"/>
      <c r="E70" s="8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13"/>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row>
    <row r="71" spans="1:156" s="72" customFormat="1" ht="16.5">
      <c r="A71" s="237" t="s">
        <v>1391</v>
      </c>
      <c r="B71" s="100"/>
      <c r="C71" s="101"/>
      <c r="D71" s="101"/>
      <c r="E71" s="101"/>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s="72" customFormat="1" ht="16.5">
      <c r="A72" s="237" t="s">
        <v>1392</v>
      </c>
      <c r="B72" s="100"/>
      <c r="C72" s="101"/>
      <c r="D72" s="101"/>
      <c r="E72" s="101"/>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s="72" customFormat="1" ht="16.5">
      <c r="A73" s="237" t="s">
        <v>1393</v>
      </c>
      <c r="B73" s="100"/>
      <c r="C73" s="101"/>
      <c r="D73" s="101"/>
      <c r="E73" s="101"/>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s="72" customFormat="1" ht="33.75" customHeight="1">
      <c r="A74" s="238" t="s">
        <v>1394</v>
      </c>
      <c r="B74" s="100"/>
      <c r="C74" s="101"/>
      <c r="D74" s="101"/>
      <c r="E74" s="101"/>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ht="49.5" customHeight="1">
      <c r="A75" s="571" t="s">
        <v>1399</v>
      </c>
      <c r="B75" s="571"/>
      <c r="C75" s="571"/>
      <c r="D75" s="571"/>
      <c r="E75" s="571"/>
      <c r="F75" s="571"/>
      <c r="G75" s="571"/>
      <c r="H75" s="571"/>
      <c r="I75" s="571"/>
      <c r="J75" s="571"/>
      <c r="K75" s="571"/>
      <c r="L75" s="571"/>
      <c r="M75" s="571"/>
      <c r="N75" s="571"/>
      <c r="O75" s="571"/>
      <c r="P75" s="571"/>
      <c r="Q75" s="571"/>
      <c r="R75" s="571"/>
      <c r="S75" s="571"/>
      <c r="T75" s="571"/>
      <c r="U75" s="571"/>
      <c r="V75" s="571"/>
      <c r="W75" s="571"/>
      <c r="X75" s="571"/>
    </row>
    <row r="76" spans="1:156" ht="16.5">
      <c r="A76" s="65" t="s">
        <v>1432</v>
      </c>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row>
    <row r="77" spans="1:156" ht="16.5">
      <c r="A77" s="548" t="s">
        <v>1401</v>
      </c>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row>
    <row r="78" spans="1:156" ht="16.5">
      <c r="A78" s="65"/>
    </row>
  </sheetData>
  <mergeCells count="11">
    <mergeCell ref="A77:AE77"/>
    <mergeCell ref="A28:A29"/>
    <mergeCell ref="B28:AE28"/>
    <mergeCell ref="B41:AE41"/>
    <mergeCell ref="A53:A54"/>
    <mergeCell ref="B53:AE53"/>
    <mergeCell ref="A75:X75"/>
    <mergeCell ref="A5:A6"/>
    <mergeCell ref="B18:AE18"/>
    <mergeCell ref="B5:DG5"/>
    <mergeCell ref="B66:AE66"/>
  </mergeCells>
  <phoneticPr fontId="20" type="noConversion"/>
  <pageMargins left="0.39370078740157483" right="0.74803149606299213" top="0.59055118110236227" bottom="0.59055118110236227" header="0.51181102362204722" footer="0.51181102362204722"/>
  <pageSetup paperSize="9" scale="52" fitToHeight="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78"/>
  <sheetViews>
    <sheetView showGridLines="0" workbookViewId="0">
      <pane xSplit="1" ySplit="6" topLeftCell="B67" activePane="bottomRight" state="frozen"/>
      <selection activeCell="N6" sqref="N6"/>
      <selection pane="topRight" activeCell="N6" sqref="N6"/>
      <selection pane="bottomLeft" activeCell="N6" sqref="N6"/>
      <selection pane="bottomRight" activeCell="N6" sqref="N6"/>
    </sheetView>
  </sheetViews>
  <sheetFormatPr defaultColWidth="20.875" defaultRowHeight="15.75"/>
  <cols>
    <col min="1" max="1" width="32.875" style="3" customWidth="1"/>
    <col min="2" max="30" width="4" style="3" customWidth="1"/>
    <col min="31" max="100" width="3.5" style="3" bestFit="1" customWidth="1"/>
    <col min="101" max="111" width="4" style="3" customWidth="1"/>
    <col min="112" max="16384" width="20.875" style="3"/>
  </cols>
  <sheetData>
    <row r="1" spans="1:111" ht="16.5">
      <c r="A1" s="2" t="s">
        <v>775</v>
      </c>
      <c r="H1" s="116"/>
      <c r="N1" s="65"/>
    </row>
    <row r="2" spans="1:111" ht="16.5">
      <c r="N2" s="116"/>
    </row>
    <row r="3" spans="1:111" ht="16.5">
      <c r="A3" s="4" t="s">
        <v>1433</v>
      </c>
    </row>
    <row r="4" spans="1:111" ht="16.5">
      <c r="A4" s="4" t="s">
        <v>1017</v>
      </c>
    </row>
    <row r="5" spans="1:111" ht="15.75" customHeight="1">
      <c r="A5" s="529" t="s">
        <v>1567</v>
      </c>
      <c r="B5" s="574" t="s">
        <v>1631</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6"/>
    </row>
    <row r="6" spans="1:111">
      <c r="A6" s="531"/>
      <c r="B6" s="6">
        <v>1</v>
      </c>
      <c r="C6" s="6">
        <v>2</v>
      </c>
      <c r="D6" s="6">
        <v>3</v>
      </c>
      <c r="E6" s="6">
        <v>4</v>
      </c>
      <c r="F6" s="6">
        <v>5</v>
      </c>
      <c r="G6" s="6">
        <v>6</v>
      </c>
      <c r="H6" s="6">
        <v>7</v>
      </c>
      <c r="I6" s="6">
        <v>8</v>
      </c>
      <c r="J6" s="6">
        <v>9</v>
      </c>
      <c r="K6" s="6">
        <v>10</v>
      </c>
      <c r="L6" s="6">
        <v>11</v>
      </c>
      <c r="M6" s="6">
        <v>12</v>
      </c>
      <c r="N6" s="6">
        <v>13</v>
      </c>
      <c r="O6" s="6">
        <v>14</v>
      </c>
      <c r="P6" s="6">
        <v>15</v>
      </c>
      <c r="Q6" s="6">
        <v>16</v>
      </c>
      <c r="R6" s="6">
        <v>17</v>
      </c>
      <c r="S6" s="6">
        <v>18</v>
      </c>
      <c r="T6" s="6">
        <v>19</v>
      </c>
      <c r="U6" s="6">
        <v>20</v>
      </c>
      <c r="V6" s="6">
        <v>21</v>
      </c>
      <c r="W6" s="6">
        <v>22</v>
      </c>
      <c r="X6" s="6">
        <v>23</v>
      </c>
      <c r="Y6" s="6">
        <v>24</v>
      </c>
      <c r="Z6" s="6">
        <v>25</v>
      </c>
      <c r="AA6" s="6">
        <v>26</v>
      </c>
      <c r="AB6" s="6">
        <v>27</v>
      </c>
      <c r="AC6" s="6">
        <v>28</v>
      </c>
      <c r="AD6" s="6">
        <v>29</v>
      </c>
      <c r="AE6" s="6">
        <v>30</v>
      </c>
      <c r="AF6" s="6">
        <v>31</v>
      </c>
      <c r="AG6" s="6">
        <v>32</v>
      </c>
      <c r="AH6" s="6">
        <v>33</v>
      </c>
      <c r="AI6" s="6">
        <v>34</v>
      </c>
      <c r="AJ6" s="6">
        <v>35</v>
      </c>
      <c r="AK6" s="6">
        <v>36</v>
      </c>
      <c r="AL6" s="6">
        <v>37</v>
      </c>
      <c r="AM6" s="6">
        <v>38</v>
      </c>
      <c r="AN6" s="6">
        <v>39</v>
      </c>
      <c r="AO6" s="6">
        <v>40</v>
      </c>
      <c r="AP6" s="6">
        <v>41</v>
      </c>
      <c r="AQ6" s="6">
        <v>42</v>
      </c>
      <c r="AR6" s="6">
        <v>43</v>
      </c>
      <c r="AS6" s="6">
        <v>44</v>
      </c>
      <c r="AT6" s="6">
        <v>45</v>
      </c>
      <c r="AU6" s="6">
        <v>46</v>
      </c>
      <c r="AV6" s="6">
        <v>47</v>
      </c>
      <c r="AW6" s="6">
        <v>48</v>
      </c>
      <c r="AX6" s="6">
        <v>49</v>
      </c>
      <c r="AY6" s="6">
        <v>50</v>
      </c>
      <c r="AZ6" s="6">
        <v>51</v>
      </c>
      <c r="BA6" s="6">
        <v>52</v>
      </c>
      <c r="BB6" s="6">
        <v>53</v>
      </c>
      <c r="BC6" s="6">
        <v>54</v>
      </c>
      <c r="BD6" s="6">
        <v>55</v>
      </c>
      <c r="BE6" s="6">
        <v>56</v>
      </c>
      <c r="BF6" s="6">
        <v>57</v>
      </c>
      <c r="BG6" s="6">
        <v>58</v>
      </c>
      <c r="BH6" s="6">
        <v>59</v>
      </c>
      <c r="BI6" s="6">
        <v>60</v>
      </c>
      <c r="BJ6" s="6">
        <v>61</v>
      </c>
      <c r="BK6" s="6">
        <v>62</v>
      </c>
      <c r="BL6" s="6">
        <v>63</v>
      </c>
      <c r="BM6" s="6">
        <v>64</v>
      </c>
      <c r="BN6" s="6">
        <v>65</v>
      </c>
      <c r="BO6" s="6">
        <v>66</v>
      </c>
      <c r="BP6" s="6">
        <v>67</v>
      </c>
      <c r="BQ6" s="6">
        <v>68</v>
      </c>
      <c r="BR6" s="6">
        <v>69</v>
      </c>
      <c r="BS6" s="6">
        <v>70</v>
      </c>
      <c r="BT6" s="6">
        <v>71</v>
      </c>
      <c r="BU6" s="6">
        <v>72</v>
      </c>
      <c r="BV6" s="6">
        <v>73</v>
      </c>
      <c r="BW6" s="6">
        <v>74</v>
      </c>
      <c r="BX6" s="6">
        <v>75</v>
      </c>
      <c r="BY6" s="6">
        <v>76</v>
      </c>
      <c r="BZ6" s="6">
        <v>77</v>
      </c>
      <c r="CA6" s="6">
        <v>78</v>
      </c>
      <c r="CB6" s="6">
        <v>79</v>
      </c>
      <c r="CC6" s="6">
        <v>80</v>
      </c>
      <c r="CD6" s="6">
        <v>81</v>
      </c>
      <c r="CE6" s="6">
        <v>82</v>
      </c>
      <c r="CF6" s="6">
        <v>83</v>
      </c>
      <c r="CG6" s="6">
        <v>84</v>
      </c>
      <c r="CH6" s="6">
        <v>85</v>
      </c>
      <c r="CI6" s="6">
        <v>86</v>
      </c>
      <c r="CJ6" s="6">
        <v>87</v>
      </c>
      <c r="CK6" s="6">
        <v>88</v>
      </c>
      <c r="CL6" s="6">
        <v>89</v>
      </c>
      <c r="CM6" s="6">
        <v>90</v>
      </c>
      <c r="CN6" s="6">
        <v>91</v>
      </c>
      <c r="CO6" s="6">
        <v>92</v>
      </c>
      <c r="CP6" s="6">
        <v>93</v>
      </c>
      <c r="CQ6" s="6">
        <v>94</v>
      </c>
      <c r="CR6" s="6">
        <v>95</v>
      </c>
      <c r="CS6" s="6">
        <v>96</v>
      </c>
      <c r="CT6" s="6">
        <v>97</v>
      </c>
      <c r="CU6" s="6">
        <v>98</v>
      </c>
      <c r="CV6" s="6">
        <v>99</v>
      </c>
      <c r="CW6" s="6">
        <v>100</v>
      </c>
      <c r="CX6" s="6">
        <v>101</v>
      </c>
      <c r="CY6" s="6">
        <v>102</v>
      </c>
      <c r="CZ6" s="6">
        <v>103</v>
      </c>
      <c r="DA6" s="6">
        <v>104</v>
      </c>
      <c r="DB6" s="6">
        <v>105</v>
      </c>
      <c r="DC6" s="6">
        <v>106</v>
      </c>
      <c r="DD6" s="6">
        <v>107</v>
      </c>
      <c r="DE6" s="6">
        <v>108</v>
      </c>
      <c r="DF6" s="6">
        <v>109</v>
      </c>
      <c r="DG6" s="6">
        <v>110</v>
      </c>
    </row>
    <row r="7" spans="1:111" ht="16.5">
      <c r="A7" s="82" t="s">
        <v>1568</v>
      </c>
      <c r="B7" s="22"/>
      <c r="C7" s="21"/>
      <c r="D7" s="21"/>
      <c r="E7" s="21"/>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row>
    <row r="8" spans="1:111" ht="16.5">
      <c r="A8" s="82" t="s">
        <v>1569</v>
      </c>
      <c r="B8" s="22"/>
      <c r="C8" s="21"/>
      <c r="D8" s="21"/>
      <c r="E8" s="21"/>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row>
    <row r="9" spans="1:111" ht="16.5">
      <c r="A9" s="82" t="s">
        <v>1379</v>
      </c>
      <c r="B9" s="22"/>
      <c r="C9" s="21"/>
      <c r="D9" s="21"/>
      <c r="E9" s="21"/>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row>
    <row r="10" spans="1:111" ht="16.5">
      <c r="A10" s="82" t="s">
        <v>1380</v>
      </c>
      <c r="B10" s="22"/>
      <c r="C10" s="21"/>
      <c r="D10" s="21"/>
      <c r="E10" s="2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row>
    <row r="11" spans="1:111" ht="32.25">
      <c r="A11" s="82" t="s">
        <v>1381</v>
      </c>
      <c r="B11" s="22"/>
      <c r="C11" s="21"/>
      <c r="D11" s="21"/>
      <c r="E11" s="21"/>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row>
    <row r="12" spans="1:111" s="89" customFormat="1" ht="16.5">
      <c r="A12" s="197" t="s">
        <v>1382</v>
      </c>
      <c r="B12" s="198"/>
      <c r="C12" s="75"/>
      <c r="D12" s="75"/>
      <c r="E12" s="7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1" s="89" customFormat="1" ht="16.5">
      <c r="A13" s="197" t="s">
        <v>1383</v>
      </c>
      <c r="B13" s="198"/>
      <c r="C13" s="75"/>
      <c r="D13" s="75"/>
      <c r="E13" s="75"/>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1" s="89" customFormat="1" ht="16.5">
      <c r="A14" s="197" t="s">
        <v>1384</v>
      </c>
      <c r="B14" s="198"/>
      <c r="C14" s="75"/>
      <c r="D14" s="75"/>
      <c r="E14" s="75"/>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1" ht="16.5">
      <c r="A15" s="82" t="s">
        <v>1397</v>
      </c>
      <c r="B15" s="22"/>
      <c r="C15" s="21"/>
      <c r="D15" s="21"/>
      <c r="E15" s="21"/>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row>
    <row r="16" spans="1:111" ht="16.5">
      <c r="A16" s="82" t="s">
        <v>1386</v>
      </c>
      <c r="B16" s="22"/>
      <c r="C16" s="21"/>
      <c r="D16" s="21"/>
      <c r="E16" s="21"/>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row>
    <row r="17" spans="1:111">
      <c r="A17" s="83"/>
      <c r="B17" s="83"/>
      <c r="C17" s="84"/>
      <c r="D17" s="84"/>
      <c r="E17" s="84"/>
    </row>
    <row r="18" spans="1:111" s="99" customFormat="1" ht="33">
      <c r="A18" s="109" t="s">
        <v>1387</v>
      </c>
      <c r="B18" s="580"/>
      <c r="C18" s="580"/>
      <c r="D18" s="580"/>
      <c r="E18" s="580"/>
      <c r="F18" s="580"/>
      <c r="G18" s="580"/>
      <c r="H18" s="58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1"/>
    </row>
    <row r="19" spans="1:111" s="103" customFormat="1" ht="16.5">
      <c r="A19" s="95" t="s">
        <v>1388</v>
      </c>
      <c r="B19" s="100"/>
      <c r="C19" s="101"/>
      <c r="D19" s="101"/>
      <c r="E19" s="101"/>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103" customFormat="1" ht="16.5">
      <c r="A20" s="95" t="s">
        <v>1389</v>
      </c>
      <c r="B20" s="100"/>
      <c r="C20" s="101"/>
      <c r="D20" s="101"/>
      <c r="E20" s="101"/>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s="99" customFormat="1" ht="66">
      <c r="A21" s="95" t="s">
        <v>1390</v>
      </c>
      <c r="B21" s="96"/>
      <c r="C21" s="97"/>
      <c r="D21" s="97"/>
      <c r="E21" s="97"/>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row>
    <row r="22" spans="1:111">
      <c r="A22" s="104"/>
      <c r="B22" s="83"/>
      <c r="C22" s="84"/>
      <c r="D22" s="84"/>
      <c r="E22" s="8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1:111" s="103" customFormat="1" ht="16.5">
      <c r="A23" s="102" t="s">
        <v>1391</v>
      </c>
      <c r="B23" s="100"/>
      <c r="C23" s="101"/>
      <c r="D23" s="101"/>
      <c r="E23" s="101"/>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103" customFormat="1" ht="16.5">
      <c r="A24" s="102" t="s">
        <v>1392</v>
      </c>
      <c r="B24" s="100"/>
      <c r="C24" s="101"/>
      <c r="D24" s="101"/>
      <c r="E24" s="101"/>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103" customFormat="1" ht="16.5">
      <c r="A25" s="102" t="s">
        <v>1393</v>
      </c>
      <c r="B25" s="100"/>
      <c r="C25" s="101"/>
      <c r="D25" s="101"/>
      <c r="E25" s="101"/>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103" customFormat="1" ht="33.75" customHeight="1">
      <c r="A26" s="232" t="s">
        <v>1394</v>
      </c>
      <c r="B26" s="100"/>
      <c r="C26" s="101"/>
      <c r="D26" s="101"/>
      <c r="E26" s="101"/>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236"/>
      <c r="B27" s="91"/>
      <c r="C27" s="92"/>
      <c r="D27" s="92"/>
      <c r="E27" s="92"/>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111" ht="15.75" customHeight="1">
      <c r="A28" s="529" t="s">
        <v>1395</v>
      </c>
      <c r="B28" s="574" t="s">
        <v>1434</v>
      </c>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6"/>
    </row>
    <row r="29" spans="1:111">
      <c r="A29" s="531"/>
      <c r="B29" s="6">
        <v>1</v>
      </c>
      <c r="C29" s="6">
        <v>2</v>
      </c>
      <c r="D29" s="6">
        <v>3</v>
      </c>
      <c r="E29" s="6">
        <v>4</v>
      </c>
      <c r="F29" s="6">
        <v>5</v>
      </c>
      <c r="G29" s="6">
        <v>6</v>
      </c>
      <c r="H29" s="6">
        <v>7</v>
      </c>
      <c r="I29" s="6">
        <v>8</v>
      </c>
      <c r="J29" s="6">
        <v>9</v>
      </c>
      <c r="K29" s="6">
        <v>10</v>
      </c>
      <c r="L29" s="6">
        <v>11</v>
      </c>
      <c r="M29" s="6">
        <v>12</v>
      </c>
      <c r="N29" s="6">
        <v>13</v>
      </c>
      <c r="O29" s="6">
        <v>14</v>
      </c>
      <c r="P29" s="6">
        <v>15</v>
      </c>
      <c r="Q29" s="6">
        <v>16</v>
      </c>
      <c r="R29" s="6">
        <v>17</v>
      </c>
      <c r="S29" s="6">
        <v>18</v>
      </c>
      <c r="T29" s="6">
        <v>19</v>
      </c>
      <c r="U29" s="6">
        <v>20</v>
      </c>
      <c r="V29" s="6">
        <v>21</v>
      </c>
      <c r="W29" s="6">
        <v>22</v>
      </c>
      <c r="X29" s="6">
        <v>23</v>
      </c>
      <c r="Y29" s="6">
        <v>24</v>
      </c>
      <c r="Z29" s="6">
        <v>25</v>
      </c>
      <c r="AA29" s="6">
        <v>26</v>
      </c>
      <c r="AB29" s="6">
        <v>27</v>
      </c>
      <c r="AC29" s="6">
        <v>28</v>
      </c>
      <c r="AD29" s="6">
        <v>29</v>
      </c>
      <c r="AE29" s="6">
        <v>30</v>
      </c>
    </row>
    <row r="30" spans="1:111" ht="16.5">
      <c r="A30" s="82" t="s">
        <v>1568</v>
      </c>
      <c r="B30" s="22"/>
      <c r="C30" s="21"/>
      <c r="D30" s="21"/>
      <c r="E30" s="21"/>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row>
    <row r="31" spans="1:111" ht="16.5">
      <c r="A31" s="82" t="s">
        <v>1569</v>
      </c>
      <c r="B31" s="22"/>
      <c r="C31" s="21"/>
      <c r="D31" s="21"/>
      <c r="E31" s="21"/>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row>
    <row r="32" spans="1:111" ht="16.5">
      <c r="A32" s="82" t="s">
        <v>1379</v>
      </c>
      <c r="B32" s="22"/>
      <c r="C32" s="21"/>
      <c r="D32" s="21"/>
      <c r="E32" s="21"/>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156" ht="16.5">
      <c r="A33" s="82" t="s">
        <v>1380</v>
      </c>
      <c r="B33" s="22"/>
      <c r="C33" s="21"/>
      <c r="D33" s="21"/>
      <c r="E33" s="21"/>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156" ht="32.25">
      <c r="A34" s="82" t="s">
        <v>1381</v>
      </c>
      <c r="B34" s="22"/>
      <c r="C34" s="21"/>
      <c r="D34" s="21"/>
      <c r="E34" s="21"/>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row>
    <row r="35" spans="1:156" s="88" customFormat="1" ht="16.5">
      <c r="A35" s="197" t="s">
        <v>1382</v>
      </c>
      <c r="B35" s="198"/>
      <c r="C35" s="75"/>
      <c r="D35" s="75"/>
      <c r="E35" s="75"/>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203"/>
    </row>
    <row r="36" spans="1:156" s="88" customFormat="1" ht="16.5">
      <c r="A36" s="197" t="s">
        <v>1383</v>
      </c>
      <c r="B36" s="198"/>
      <c r="C36" s="75"/>
      <c r="D36" s="75"/>
      <c r="E36" s="75"/>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203"/>
    </row>
    <row r="37" spans="1:156" s="88" customFormat="1" ht="16.5">
      <c r="A37" s="197" t="s">
        <v>1384</v>
      </c>
      <c r="B37" s="198"/>
      <c r="C37" s="75"/>
      <c r="D37" s="75"/>
      <c r="E37" s="7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203"/>
    </row>
    <row r="38" spans="1:156" ht="16.5">
      <c r="A38" s="82" t="s">
        <v>1397</v>
      </c>
      <c r="B38" s="22"/>
      <c r="C38" s="21"/>
      <c r="D38" s="21"/>
      <c r="E38" s="21"/>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row>
    <row r="39" spans="1:156" ht="16.5">
      <c r="A39" s="82" t="s">
        <v>1386</v>
      </c>
      <c r="B39" s="22"/>
      <c r="C39" s="21"/>
      <c r="D39" s="21"/>
      <c r="E39" s="21"/>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row>
    <row r="40" spans="1:156">
      <c r="A40" s="83"/>
      <c r="B40" s="86"/>
      <c r="C40" s="84"/>
      <c r="D40" s="84"/>
      <c r="E40" s="84"/>
    </row>
    <row r="41" spans="1:156" s="89" customFormat="1" ht="33">
      <c r="A41" s="109" t="s">
        <v>1387</v>
      </c>
      <c r="B41" s="581"/>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2"/>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row>
    <row r="42" spans="1:156" s="72" customFormat="1" ht="16.5">
      <c r="A42" s="109" t="s">
        <v>1388</v>
      </c>
      <c r="B42" s="100"/>
      <c r="C42" s="101"/>
      <c r="D42" s="101"/>
      <c r="E42" s="101"/>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row>
    <row r="43" spans="1:156" s="72" customFormat="1" ht="16.5">
      <c r="A43" s="109" t="s">
        <v>1389</v>
      </c>
      <c r="B43" s="100"/>
      <c r="C43" s="101"/>
      <c r="D43" s="101"/>
      <c r="E43" s="101"/>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row>
    <row r="44" spans="1:156" s="89" customFormat="1" ht="66">
      <c r="A44" s="95" t="s">
        <v>1390</v>
      </c>
      <c r="B44" s="96"/>
      <c r="C44" s="97"/>
      <c r="D44" s="97"/>
      <c r="E44" s="97"/>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row>
    <row r="45" spans="1:156" s="89" customFormat="1">
      <c r="A45" s="85"/>
      <c r="B45" s="114"/>
      <c r="C45" s="87"/>
      <c r="D45" s="87"/>
      <c r="E45" s="87"/>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115"/>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row>
    <row r="46" spans="1:156" s="72" customFormat="1" ht="16.5">
      <c r="A46" s="237" t="s">
        <v>1391</v>
      </c>
      <c r="B46" s="100"/>
      <c r="C46" s="101"/>
      <c r="D46" s="101"/>
      <c r="E46" s="101"/>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s="72" customFormat="1" ht="16.5">
      <c r="A47" s="237" t="s">
        <v>1392</v>
      </c>
      <c r="B47" s="100"/>
      <c r="C47" s="101"/>
      <c r="D47" s="101"/>
      <c r="E47" s="101"/>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s="72" customFormat="1" ht="16.5">
      <c r="A48" s="237" t="s">
        <v>1393</v>
      </c>
      <c r="B48" s="100"/>
      <c r="C48" s="101"/>
      <c r="D48" s="101"/>
      <c r="E48" s="101"/>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s="72" customFormat="1" ht="33.75" customHeight="1">
      <c r="A49" s="238" t="s">
        <v>1394</v>
      </c>
      <c r="B49" s="100"/>
      <c r="C49" s="101"/>
      <c r="D49" s="101"/>
      <c r="E49" s="101"/>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236"/>
      <c r="B50" s="91"/>
      <c r="C50" s="92"/>
      <c r="D50" s="92"/>
      <c r="E50" s="92"/>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row>
    <row r="51" spans="1:156">
      <c r="A51" s="104"/>
      <c r="B51" s="83"/>
      <c r="C51" s="84"/>
      <c r="D51" s="84"/>
      <c r="E51" s="8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row>
    <row r="52" spans="1:156">
      <c r="A52" s="107"/>
      <c r="B52" s="83"/>
      <c r="C52" s="84"/>
      <c r="D52" s="84"/>
      <c r="E52" s="8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row>
    <row r="53" spans="1:156" ht="15.75" customHeight="1">
      <c r="A53" s="529" t="s">
        <v>1395</v>
      </c>
      <c r="B53" s="574" t="s">
        <v>1435</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6"/>
    </row>
    <row r="54" spans="1:156">
      <c r="A54" s="531"/>
      <c r="B54" s="6">
        <v>1</v>
      </c>
      <c r="C54" s="6">
        <v>2</v>
      </c>
      <c r="D54" s="6">
        <v>3</v>
      </c>
      <c r="E54" s="6">
        <v>4</v>
      </c>
      <c r="F54" s="6">
        <v>5</v>
      </c>
      <c r="G54" s="6">
        <v>6</v>
      </c>
      <c r="H54" s="6">
        <v>7</v>
      </c>
      <c r="I54" s="6">
        <v>8</v>
      </c>
      <c r="J54" s="6">
        <v>9</v>
      </c>
      <c r="K54" s="6">
        <v>10</v>
      </c>
      <c r="L54" s="6">
        <v>11</v>
      </c>
      <c r="M54" s="6">
        <v>12</v>
      </c>
      <c r="N54" s="6">
        <v>13</v>
      </c>
      <c r="O54" s="6">
        <v>14</v>
      </c>
      <c r="P54" s="6">
        <v>15</v>
      </c>
      <c r="Q54" s="6">
        <v>16</v>
      </c>
      <c r="R54" s="6">
        <v>17</v>
      </c>
      <c r="S54" s="6">
        <v>18</v>
      </c>
      <c r="T54" s="6">
        <v>19</v>
      </c>
      <c r="U54" s="6">
        <v>20</v>
      </c>
      <c r="V54" s="6">
        <v>21</v>
      </c>
      <c r="W54" s="6">
        <v>22</v>
      </c>
      <c r="X54" s="6">
        <v>23</v>
      </c>
      <c r="Y54" s="6">
        <v>24</v>
      </c>
      <c r="Z54" s="6">
        <v>25</v>
      </c>
      <c r="AA54" s="6">
        <v>26</v>
      </c>
      <c r="AB54" s="6">
        <v>27</v>
      </c>
      <c r="AC54" s="6">
        <v>28</v>
      </c>
      <c r="AD54" s="6">
        <v>29</v>
      </c>
      <c r="AE54" s="6">
        <v>30</v>
      </c>
    </row>
    <row r="55" spans="1:156" ht="16.5">
      <c r="A55" s="82" t="s">
        <v>1568</v>
      </c>
      <c r="B55" s="22"/>
      <c r="C55" s="21"/>
      <c r="D55" s="21"/>
      <c r="E55" s="21"/>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row>
    <row r="56" spans="1:156" ht="16.5">
      <c r="A56" s="82" t="s">
        <v>1569</v>
      </c>
      <c r="B56" s="22"/>
      <c r="C56" s="21"/>
      <c r="D56" s="21"/>
      <c r="E56" s="21"/>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row>
    <row r="57" spans="1:156" ht="16.5">
      <c r="A57" s="82" t="s">
        <v>1379</v>
      </c>
      <c r="B57" s="22"/>
      <c r="C57" s="21"/>
      <c r="D57" s="21"/>
      <c r="E57" s="21"/>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row>
    <row r="58" spans="1:156" ht="16.5">
      <c r="A58" s="82" t="s">
        <v>1380</v>
      </c>
      <c r="B58" s="22"/>
      <c r="C58" s="21"/>
      <c r="D58" s="21"/>
      <c r="E58" s="21"/>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row>
    <row r="59" spans="1:156" ht="32.25">
      <c r="A59" s="82" t="s">
        <v>1381</v>
      </c>
      <c r="B59" s="22"/>
      <c r="C59" s="21"/>
      <c r="D59" s="21"/>
      <c r="E59" s="21"/>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row>
    <row r="60" spans="1:156" s="88" customFormat="1" ht="16.5">
      <c r="A60" s="197" t="s">
        <v>1382</v>
      </c>
      <c r="B60" s="198"/>
      <c r="C60" s="75"/>
      <c r="D60" s="75"/>
      <c r="E60" s="75"/>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203"/>
    </row>
    <row r="61" spans="1:156" s="88" customFormat="1" ht="16.5">
      <c r="A61" s="197" t="s">
        <v>1383</v>
      </c>
      <c r="B61" s="198"/>
      <c r="C61" s="75"/>
      <c r="D61" s="75"/>
      <c r="E61" s="75"/>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203"/>
    </row>
    <row r="62" spans="1:156" s="88" customFormat="1" ht="16.5">
      <c r="A62" s="197" t="s">
        <v>1384</v>
      </c>
      <c r="B62" s="198"/>
      <c r="C62" s="75"/>
      <c r="D62" s="75"/>
      <c r="E62" s="75"/>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203"/>
    </row>
    <row r="63" spans="1:156" ht="16.5">
      <c r="A63" s="82" t="s">
        <v>1397</v>
      </c>
      <c r="B63" s="22"/>
      <c r="C63" s="21"/>
      <c r="D63" s="21"/>
      <c r="E63" s="21"/>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row>
    <row r="64" spans="1:156" ht="16.5">
      <c r="A64" s="82" t="s">
        <v>1386</v>
      </c>
      <c r="B64" s="22"/>
      <c r="C64" s="21"/>
      <c r="D64" s="21"/>
      <c r="E64" s="21"/>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row>
    <row r="65" spans="1:156" ht="16.5">
      <c r="A65" s="80"/>
      <c r="B65" s="83"/>
      <c r="C65" s="84"/>
      <c r="D65" s="84"/>
      <c r="E65" s="8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row>
    <row r="66" spans="1:156" s="89" customFormat="1" ht="33">
      <c r="A66" s="109" t="s">
        <v>1387</v>
      </c>
      <c r="B66" s="581"/>
      <c r="C66" s="580"/>
      <c r="D66" s="580"/>
      <c r="E66" s="580"/>
      <c r="F66" s="580"/>
      <c r="G66" s="580"/>
      <c r="H66" s="580"/>
      <c r="I66" s="580"/>
      <c r="J66" s="580"/>
      <c r="K66" s="580"/>
      <c r="L66" s="580"/>
      <c r="M66" s="580"/>
      <c r="N66" s="580"/>
      <c r="O66" s="580"/>
      <c r="P66" s="580"/>
      <c r="Q66" s="580"/>
      <c r="R66" s="580"/>
      <c r="S66" s="580"/>
      <c r="T66" s="580"/>
      <c r="U66" s="580"/>
      <c r="V66" s="580"/>
      <c r="W66" s="580"/>
      <c r="X66" s="580"/>
      <c r="Y66" s="580"/>
      <c r="Z66" s="580"/>
      <c r="AA66" s="580"/>
      <c r="AB66" s="580"/>
      <c r="AC66" s="580"/>
      <c r="AD66" s="580"/>
      <c r="AE66" s="582"/>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row>
    <row r="67" spans="1:156" s="4" customFormat="1" ht="16.5">
      <c r="A67" s="109" t="s">
        <v>1388</v>
      </c>
      <c r="B67" s="100"/>
      <c r="C67" s="101"/>
      <c r="D67" s="101"/>
      <c r="E67" s="101"/>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row>
    <row r="68" spans="1:156" s="4" customFormat="1" ht="16.5">
      <c r="A68" s="109" t="s">
        <v>1389</v>
      </c>
      <c r="B68" s="100"/>
      <c r="C68" s="101"/>
      <c r="D68" s="101"/>
      <c r="E68" s="101"/>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row>
    <row r="69" spans="1:156" ht="66">
      <c r="A69" s="95" t="s">
        <v>1390</v>
      </c>
      <c r="B69" s="96"/>
      <c r="C69" s="97"/>
      <c r="D69" s="97"/>
      <c r="E69" s="97"/>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row>
    <row r="70" spans="1:156">
      <c r="A70" s="104"/>
      <c r="B70" s="112"/>
      <c r="C70" s="84"/>
      <c r="D70" s="84"/>
      <c r="E70" s="8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13"/>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row>
    <row r="71" spans="1:156" s="72" customFormat="1" ht="16.5">
      <c r="A71" s="237" t="s">
        <v>1391</v>
      </c>
      <c r="B71" s="100"/>
      <c r="C71" s="101"/>
      <c r="D71" s="101"/>
      <c r="E71" s="101"/>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s="72" customFormat="1" ht="16.5">
      <c r="A72" s="237" t="s">
        <v>1392</v>
      </c>
      <c r="B72" s="100"/>
      <c r="C72" s="101"/>
      <c r="D72" s="101"/>
      <c r="E72" s="101"/>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s="72" customFormat="1" ht="16.5">
      <c r="A73" s="237" t="s">
        <v>1393</v>
      </c>
      <c r="B73" s="100"/>
      <c r="C73" s="101"/>
      <c r="D73" s="101"/>
      <c r="E73" s="101"/>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s="72" customFormat="1" ht="33.75" customHeight="1">
      <c r="A74" s="238" t="s">
        <v>1394</v>
      </c>
      <c r="B74" s="100"/>
      <c r="C74" s="101"/>
      <c r="D74" s="101"/>
      <c r="E74" s="101"/>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ht="49.5" customHeight="1">
      <c r="A75" s="571" t="s">
        <v>1399</v>
      </c>
      <c r="B75" s="571"/>
      <c r="C75" s="571"/>
      <c r="D75" s="571"/>
      <c r="E75" s="571"/>
      <c r="F75" s="571"/>
      <c r="G75" s="571"/>
      <c r="H75" s="571"/>
      <c r="I75" s="571"/>
      <c r="J75" s="571"/>
      <c r="K75" s="571"/>
      <c r="L75" s="571"/>
      <c r="M75" s="571"/>
      <c r="N75" s="571"/>
      <c r="O75" s="571"/>
      <c r="P75" s="571"/>
      <c r="Q75" s="571"/>
      <c r="R75" s="571"/>
      <c r="S75" s="571"/>
      <c r="T75" s="571"/>
      <c r="U75" s="571"/>
      <c r="V75" s="571"/>
      <c r="W75" s="571"/>
      <c r="X75" s="571"/>
    </row>
    <row r="76" spans="1:156" ht="16.5">
      <c r="A76" s="65" t="s">
        <v>1436</v>
      </c>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row>
    <row r="77" spans="1:156" ht="16.5">
      <c r="A77" s="548" t="s">
        <v>1401</v>
      </c>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row>
    <row r="78" spans="1:156" ht="16.5">
      <c r="A78" s="65"/>
    </row>
  </sheetData>
  <mergeCells count="11">
    <mergeCell ref="A77:AE77"/>
    <mergeCell ref="A28:A29"/>
    <mergeCell ref="B28:AE28"/>
    <mergeCell ref="B41:AE41"/>
    <mergeCell ref="A53:A54"/>
    <mergeCell ref="B53:AE53"/>
    <mergeCell ref="A75:X75"/>
    <mergeCell ref="A5:A6"/>
    <mergeCell ref="B18:AE18"/>
    <mergeCell ref="B5:DG5"/>
    <mergeCell ref="B66:AE66"/>
  </mergeCells>
  <phoneticPr fontId="20" type="noConversion"/>
  <pageMargins left="0.39370078740157483" right="0.74803149606299213" top="0.59055118110236227" bottom="0.59055118110236227" header="0.51181102362204722" footer="0.51181102362204722"/>
  <pageSetup paperSize="9" scale="30" fitToHeight="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7"/>
  <sheetViews>
    <sheetView showGridLines="0" view="pageBreakPreview" zoomScale="60" zoomScaleNormal="100" workbookViewId="0">
      <pane xSplit="1" ySplit="8" topLeftCell="B9" activePane="bottomRight" state="frozen"/>
      <selection activeCell="N6" sqref="N6"/>
      <selection pane="topRight" activeCell="N6" sqref="N6"/>
      <selection pane="bottomLeft" activeCell="N6" sqref="N6"/>
      <selection pane="bottomRight" activeCell="AW13" sqref="AW13"/>
    </sheetView>
  </sheetViews>
  <sheetFormatPr defaultColWidth="5.5" defaultRowHeight="15.75"/>
  <cols>
    <col min="1" max="16384" width="5.5" style="15"/>
  </cols>
  <sheetData>
    <row r="1" spans="1:41" ht="16.5">
      <c r="A1" s="18" t="s">
        <v>1578</v>
      </c>
    </row>
    <row r="3" spans="1:41" ht="16.5">
      <c r="A3" s="16" t="s">
        <v>1579</v>
      </c>
    </row>
    <row r="4" spans="1:41" ht="16.5">
      <c r="A4" s="4" t="s">
        <v>1015</v>
      </c>
    </row>
    <row r="5" spans="1:41" ht="16.5">
      <c r="A5" s="4"/>
    </row>
    <row r="6" spans="1:41" ht="16.5">
      <c r="A6" s="4" t="s">
        <v>990</v>
      </c>
    </row>
    <row r="7" spans="1:41" ht="16.5">
      <c r="A7" s="522" t="s">
        <v>1253</v>
      </c>
      <c r="B7" s="526" t="s">
        <v>1580</v>
      </c>
      <c r="C7" s="527"/>
      <c r="D7" s="527"/>
      <c r="E7" s="527"/>
      <c r="F7" s="527"/>
      <c r="G7" s="527"/>
      <c r="H7" s="527"/>
      <c r="I7" s="527"/>
      <c r="J7" s="527"/>
      <c r="K7" s="527"/>
      <c r="L7" s="527"/>
      <c r="M7" s="527"/>
      <c r="N7" s="527"/>
      <c r="O7" s="527"/>
      <c r="P7" s="527"/>
      <c r="Q7" s="527"/>
      <c r="R7" s="527"/>
      <c r="S7" s="527"/>
      <c r="T7" s="527"/>
      <c r="U7" s="527"/>
      <c r="V7" s="527"/>
      <c r="W7" s="527"/>
      <c r="X7" s="527"/>
      <c r="Y7" s="527"/>
      <c r="Z7" s="527"/>
      <c r="AA7" s="527"/>
      <c r="AB7" s="527"/>
      <c r="AC7" s="527"/>
      <c r="AD7" s="527"/>
      <c r="AE7" s="527"/>
      <c r="AF7" s="527"/>
      <c r="AG7" s="527"/>
      <c r="AH7" s="527"/>
      <c r="AI7" s="527"/>
      <c r="AJ7" s="527"/>
      <c r="AK7" s="527"/>
      <c r="AL7" s="527"/>
      <c r="AM7" s="527"/>
      <c r="AN7" s="527"/>
      <c r="AO7" s="528"/>
    </row>
    <row r="8" spans="1:41">
      <c r="A8" s="523"/>
      <c r="B8" s="220">
        <v>95</v>
      </c>
      <c r="C8" s="220">
        <f t="shared" ref="C8:AO8" si="0">B8+1</f>
        <v>96</v>
      </c>
      <c r="D8" s="220">
        <f t="shared" si="0"/>
        <v>97</v>
      </c>
      <c r="E8" s="220">
        <f t="shared" si="0"/>
        <v>98</v>
      </c>
      <c r="F8" s="220">
        <f t="shared" si="0"/>
        <v>99</v>
      </c>
      <c r="G8" s="220">
        <f t="shared" si="0"/>
        <v>100</v>
      </c>
      <c r="H8" s="220">
        <f t="shared" si="0"/>
        <v>101</v>
      </c>
      <c r="I8" s="220">
        <f t="shared" si="0"/>
        <v>102</v>
      </c>
      <c r="J8" s="220">
        <f t="shared" si="0"/>
        <v>103</v>
      </c>
      <c r="K8" s="220">
        <f t="shared" si="0"/>
        <v>104</v>
      </c>
      <c r="L8" s="6">
        <f t="shared" si="0"/>
        <v>105</v>
      </c>
      <c r="M8" s="6">
        <f t="shared" si="0"/>
        <v>106</v>
      </c>
      <c r="N8" s="6">
        <f t="shared" si="0"/>
        <v>107</v>
      </c>
      <c r="O8" s="6">
        <f t="shared" si="0"/>
        <v>108</v>
      </c>
      <c r="P8" s="6">
        <f t="shared" si="0"/>
        <v>109</v>
      </c>
      <c r="Q8" s="6">
        <f t="shared" si="0"/>
        <v>110</v>
      </c>
      <c r="R8" s="6">
        <f t="shared" si="0"/>
        <v>111</v>
      </c>
      <c r="S8" s="6">
        <f t="shared" si="0"/>
        <v>112</v>
      </c>
      <c r="T8" s="6">
        <f t="shared" si="0"/>
        <v>113</v>
      </c>
      <c r="U8" s="6">
        <f t="shared" si="0"/>
        <v>114</v>
      </c>
      <c r="V8" s="6">
        <f t="shared" si="0"/>
        <v>115</v>
      </c>
      <c r="W8" s="6">
        <f t="shared" si="0"/>
        <v>116</v>
      </c>
      <c r="X8" s="6">
        <f t="shared" si="0"/>
        <v>117</v>
      </c>
      <c r="Y8" s="6">
        <f t="shared" si="0"/>
        <v>118</v>
      </c>
      <c r="Z8" s="6">
        <f t="shared" si="0"/>
        <v>119</v>
      </c>
      <c r="AA8" s="6">
        <f t="shared" si="0"/>
        <v>120</v>
      </c>
      <c r="AB8" s="6">
        <f t="shared" si="0"/>
        <v>121</v>
      </c>
      <c r="AC8" s="6">
        <f t="shared" si="0"/>
        <v>122</v>
      </c>
      <c r="AD8" s="6">
        <f t="shared" si="0"/>
        <v>123</v>
      </c>
      <c r="AE8" s="6">
        <f t="shared" si="0"/>
        <v>124</v>
      </c>
      <c r="AF8" s="6">
        <f t="shared" si="0"/>
        <v>125</v>
      </c>
      <c r="AG8" s="6">
        <f t="shared" si="0"/>
        <v>126</v>
      </c>
      <c r="AH8" s="6">
        <f t="shared" si="0"/>
        <v>127</v>
      </c>
      <c r="AI8" s="6">
        <f t="shared" si="0"/>
        <v>128</v>
      </c>
      <c r="AJ8" s="6">
        <f t="shared" si="0"/>
        <v>129</v>
      </c>
      <c r="AK8" s="6">
        <f t="shared" si="0"/>
        <v>130</v>
      </c>
      <c r="AL8" s="6">
        <f t="shared" si="0"/>
        <v>131</v>
      </c>
      <c r="AM8" s="6">
        <f t="shared" si="0"/>
        <v>132</v>
      </c>
      <c r="AN8" s="6">
        <f t="shared" si="0"/>
        <v>133</v>
      </c>
      <c r="AO8" s="6">
        <f t="shared" si="0"/>
        <v>134</v>
      </c>
    </row>
    <row r="9" spans="1:41" ht="16.5">
      <c r="A9" s="5" t="s">
        <v>1254</v>
      </c>
      <c r="B9" s="8"/>
      <c r="C9" s="8"/>
      <c r="D9" s="8"/>
      <c r="E9" s="8"/>
      <c r="F9" s="8"/>
      <c r="G9" s="8"/>
      <c r="H9" s="8"/>
      <c r="I9" s="8"/>
      <c r="J9" s="8"/>
      <c r="K9" s="8"/>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row>
    <row r="10" spans="1:41" ht="16.5">
      <c r="A10" s="5" t="s">
        <v>1255</v>
      </c>
      <c r="B10" s="8"/>
      <c r="C10" s="8"/>
      <c r="D10" s="8"/>
      <c r="E10" s="8"/>
      <c r="F10" s="8"/>
      <c r="G10" s="8"/>
      <c r="H10" s="8"/>
      <c r="I10" s="8"/>
      <c r="J10" s="8"/>
      <c r="K10" s="8"/>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row>
    <row r="11" spans="1:41">
      <c r="A11" s="6" t="s">
        <v>1671</v>
      </c>
      <c r="B11" s="8"/>
      <c r="C11" s="8"/>
      <c r="D11" s="8"/>
      <c r="E11" s="8"/>
      <c r="F11" s="8"/>
      <c r="G11" s="8"/>
      <c r="H11" s="8"/>
      <c r="I11" s="8"/>
      <c r="J11" s="8"/>
      <c r="K11" s="8"/>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row>
    <row r="12" spans="1:41" ht="16.5">
      <c r="A12" s="5" t="s">
        <v>1256</v>
      </c>
      <c r="B12" s="8"/>
      <c r="C12" s="8"/>
      <c r="D12" s="8"/>
      <c r="E12" s="8"/>
      <c r="F12" s="8"/>
      <c r="G12" s="8"/>
      <c r="H12" s="8"/>
      <c r="I12" s="8"/>
      <c r="J12" s="8"/>
      <c r="K12" s="8"/>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row>
    <row r="13" spans="1:41" ht="16.5">
      <c r="A13" s="5" t="s">
        <v>1659</v>
      </c>
      <c r="B13" s="8"/>
      <c r="C13" s="8"/>
      <c r="D13" s="8"/>
      <c r="E13" s="8"/>
      <c r="F13" s="8"/>
      <c r="G13" s="8"/>
      <c r="H13" s="8"/>
      <c r="I13" s="8"/>
      <c r="J13" s="8"/>
      <c r="K13" s="8"/>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row>
    <row r="15" spans="1:41" ht="16.5">
      <c r="A15" s="522" t="s">
        <v>1253</v>
      </c>
      <c r="B15" s="526" t="s">
        <v>1581</v>
      </c>
      <c r="C15" s="527"/>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27"/>
      <c r="AB15" s="527"/>
      <c r="AC15" s="527"/>
      <c r="AD15" s="527"/>
      <c r="AE15" s="527"/>
      <c r="AF15" s="527"/>
      <c r="AG15" s="527"/>
      <c r="AH15" s="527"/>
      <c r="AI15" s="527"/>
      <c r="AJ15" s="527"/>
      <c r="AK15" s="527"/>
      <c r="AL15" s="527"/>
      <c r="AM15" s="527"/>
      <c r="AN15" s="527"/>
      <c r="AO15" s="528"/>
    </row>
    <row r="16" spans="1:41">
      <c r="A16" s="523"/>
      <c r="B16" s="220">
        <f t="shared" ref="B16:AO16" si="1">B8</f>
        <v>95</v>
      </c>
      <c r="C16" s="220">
        <f t="shared" si="1"/>
        <v>96</v>
      </c>
      <c r="D16" s="220">
        <f t="shared" si="1"/>
        <v>97</v>
      </c>
      <c r="E16" s="220">
        <f t="shared" si="1"/>
        <v>98</v>
      </c>
      <c r="F16" s="220">
        <f t="shared" si="1"/>
        <v>99</v>
      </c>
      <c r="G16" s="220">
        <f t="shared" si="1"/>
        <v>100</v>
      </c>
      <c r="H16" s="220">
        <f t="shared" si="1"/>
        <v>101</v>
      </c>
      <c r="I16" s="220">
        <f t="shared" si="1"/>
        <v>102</v>
      </c>
      <c r="J16" s="220">
        <f t="shared" si="1"/>
        <v>103</v>
      </c>
      <c r="K16" s="220">
        <f t="shared" si="1"/>
        <v>104</v>
      </c>
      <c r="L16" s="6">
        <f t="shared" si="1"/>
        <v>105</v>
      </c>
      <c r="M16" s="6">
        <f t="shared" si="1"/>
        <v>106</v>
      </c>
      <c r="N16" s="6">
        <f t="shared" si="1"/>
        <v>107</v>
      </c>
      <c r="O16" s="6">
        <f t="shared" si="1"/>
        <v>108</v>
      </c>
      <c r="P16" s="6">
        <f t="shared" si="1"/>
        <v>109</v>
      </c>
      <c r="Q16" s="6">
        <f t="shared" si="1"/>
        <v>110</v>
      </c>
      <c r="R16" s="6">
        <f t="shared" si="1"/>
        <v>111</v>
      </c>
      <c r="S16" s="6">
        <f t="shared" si="1"/>
        <v>112</v>
      </c>
      <c r="T16" s="6">
        <f t="shared" si="1"/>
        <v>113</v>
      </c>
      <c r="U16" s="6">
        <f t="shared" si="1"/>
        <v>114</v>
      </c>
      <c r="V16" s="6">
        <f t="shared" si="1"/>
        <v>115</v>
      </c>
      <c r="W16" s="6">
        <f t="shared" si="1"/>
        <v>116</v>
      </c>
      <c r="X16" s="6">
        <f t="shared" si="1"/>
        <v>117</v>
      </c>
      <c r="Y16" s="6">
        <f t="shared" si="1"/>
        <v>118</v>
      </c>
      <c r="Z16" s="6">
        <f t="shared" si="1"/>
        <v>119</v>
      </c>
      <c r="AA16" s="6">
        <f t="shared" si="1"/>
        <v>120</v>
      </c>
      <c r="AB16" s="6">
        <f t="shared" si="1"/>
        <v>121</v>
      </c>
      <c r="AC16" s="6">
        <f t="shared" si="1"/>
        <v>122</v>
      </c>
      <c r="AD16" s="6">
        <f t="shared" si="1"/>
        <v>123</v>
      </c>
      <c r="AE16" s="6">
        <f t="shared" si="1"/>
        <v>124</v>
      </c>
      <c r="AF16" s="6">
        <f t="shared" si="1"/>
        <v>125</v>
      </c>
      <c r="AG16" s="6">
        <f t="shared" si="1"/>
        <v>126</v>
      </c>
      <c r="AH16" s="6">
        <f t="shared" si="1"/>
        <v>127</v>
      </c>
      <c r="AI16" s="6">
        <f t="shared" si="1"/>
        <v>128</v>
      </c>
      <c r="AJ16" s="6">
        <f t="shared" si="1"/>
        <v>129</v>
      </c>
      <c r="AK16" s="6">
        <f t="shared" si="1"/>
        <v>130</v>
      </c>
      <c r="AL16" s="6">
        <f t="shared" si="1"/>
        <v>131</v>
      </c>
      <c r="AM16" s="6">
        <f t="shared" si="1"/>
        <v>132</v>
      </c>
      <c r="AN16" s="6">
        <f t="shared" si="1"/>
        <v>133</v>
      </c>
      <c r="AO16" s="6">
        <f t="shared" si="1"/>
        <v>134</v>
      </c>
    </row>
    <row r="17" spans="1:41" ht="16.5">
      <c r="A17" s="5" t="s">
        <v>1254</v>
      </c>
      <c r="B17" s="8"/>
      <c r="C17" s="8"/>
      <c r="D17" s="8"/>
      <c r="E17" s="8"/>
      <c r="F17" s="8"/>
      <c r="G17" s="8"/>
      <c r="H17" s="8"/>
      <c r="I17" s="8"/>
      <c r="J17" s="8"/>
      <c r="K17" s="8"/>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row>
    <row r="18" spans="1:41" ht="16.5">
      <c r="A18" s="5" t="s">
        <v>1255</v>
      </c>
      <c r="B18" s="8"/>
      <c r="C18" s="8"/>
      <c r="D18" s="8"/>
      <c r="E18" s="8"/>
      <c r="F18" s="8"/>
      <c r="G18" s="8"/>
      <c r="H18" s="8"/>
      <c r="I18" s="8"/>
      <c r="J18" s="8"/>
      <c r="K18" s="8"/>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row>
    <row r="19" spans="1:41">
      <c r="A19" s="6" t="s">
        <v>1671</v>
      </c>
      <c r="B19" s="8"/>
      <c r="C19" s="8"/>
      <c r="D19" s="8"/>
      <c r="E19" s="8"/>
      <c r="F19" s="8"/>
      <c r="G19" s="8"/>
      <c r="H19" s="8"/>
      <c r="I19" s="8"/>
      <c r="J19" s="8"/>
      <c r="K19" s="8"/>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row>
    <row r="20" spans="1:41" ht="16.5">
      <c r="A20" s="5" t="s">
        <v>1256</v>
      </c>
      <c r="B20" s="8"/>
      <c r="C20" s="8"/>
      <c r="D20" s="8"/>
      <c r="E20" s="8"/>
      <c r="F20" s="8"/>
      <c r="G20" s="8"/>
      <c r="H20" s="8"/>
      <c r="I20" s="8"/>
      <c r="J20" s="8"/>
      <c r="K20" s="8"/>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row>
    <row r="21" spans="1:41" ht="16.5">
      <c r="A21" s="5" t="s">
        <v>1659</v>
      </c>
      <c r="B21" s="8"/>
      <c r="C21" s="8"/>
      <c r="D21" s="8"/>
      <c r="E21" s="8"/>
      <c r="F21" s="8"/>
      <c r="G21" s="8"/>
      <c r="H21" s="8"/>
      <c r="I21" s="8"/>
      <c r="J21" s="8"/>
      <c r="K21" s="8"/>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row>
    <row r="22" spans="1:41" ht="16.5">
      <c r="A22" s="10"/>
    </row>
    <row r="23" spans="1:41" ht="16.5">
      <c r="A23" s="522" t="s">
        <v>1253</v>
      </c>
      <c r="B23" s="526" t="s">
        <v>1582</v>
      </c>
      <c r="C23" s="527"/>
      <c r="D23" s="527"/>
      <c r="E23" s="527"/>
      <c r="F23" s="527"/>
      <c r="G23" s="527"/>
      <c r="H23" s="527"/>
      <c r="I23" s="527"/>
      <c r="J23" s="527"/>
      <c r="K23" s="527"/>
      <c r="L23" s="527"/>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8"/>
    </row>
    <row r="24" spans="1:41">
      <c r="A24" s="523"/>
      <c r="B24" s="220">
        <f t="shared" ref="B24:AO24" si="2">B8</f>
        <v>95</v>
      </c>
      <c r="C24" s="220">
        <f t="shared" si="2"/>
        <v>96</v>
      </c>
      <c r="D24" s="220">
        <f t="shared" si="2"/>
        <v>97</v>
      </c>
      <c r="E24" s="220">
        <f t="shared" si="2"/>
        <v>98</v>
      </c>
      <c r="F24" s="220">
        <f t="shared" si="2"/>
        <v>99</v>
      </c>
      <c r="G24" s="220">
        <f t="shared" si="2"/>
        <v>100</v>
      </c>
      <c r="H24" s="220">
        <f t="shared" si="2"/>
        <v>101</v>
      </c>
      <c r="I24" s="220">
        <f t="shared" si="2"/>
        <v>102</v>
      </c>
      <c r="J24" s="220">
        <f t="shared" si="2"/>
        <v>103</v>
      </c>
      <c r="K24" s="220">
        <f t="shared" si="2"/>
        <v>104</v>
      </c>
      <c r="L24" s="6">
        <f t="shared" si="2"/>
        <v>105</v>
      </c>
      <c r="M24" s="6">
        <f t="shared" si="2"/>
        <v>106</v>
      </c>
      <c r="N24" s="6">
        <f t="shared" si="2"/>
        <v>107</v>
      </c>
      <c r="O24" s="6">
        <f t="shared" si="2"/>
        <v>108</v>
      </c>
      <c r="P24" s="6">
        <f t="shared" si="2"/>
        <v>109</v>
      </c>
      <c r="Q24" s="6">
        <f t="shared" si="2"/>
        <v>110</v>
      </c>
      <c r="R24" s="6">
        <f t="shared" si="2"/>
        <v>111</v>
      </c>
      <c r="S24" s="6">
        <f t="shared" si="2"/>
        <v>112</v>
      </c>
      <c r="T24" s="6">
        <f t="shared" si="2"/>
        <v>113</v>
      </c>
      <c r="U24" s="6">
        <f t="shared" si="2"/>
        <v>114</v>
      </c>
      <c r="V24" s="6">
        <f t="shared" si="2"/>
        <v>115</v>
      </c>
      <c r="W24" s="6">
        <f t="shared" si="2"/>
        <v>116</v>
      </c>
      <c r="X24" s="6">
        <f t="shared" si="2"/>
        <v>117</v>
      </c>
      <c r="Y24" s="6">
        <f t="shared" si="2"/>
        <v>118</v>
      </c>
      <c r="Z24" s="6">
        <f t="shared" si="2"/>
        <v>119</v>
      </c>
      <c r="AA24" s="6">
        <f t="shared" si="2"/>
        <v>120</v>
      </c>
      <c r="AB24" s="6">
        <f t="shared" si="2"/>
        <v>121</v>
      </c>
      <c r="AC24" s="6">
        <f t="shared" si="2"/>
        <v>122</v>
      </c>
      <c r="AD24" s="6">
        <f t="shared" si="2"/>
        <v>123</v>
      </c>
      <c r="AE24" s="6">
        <f t="shared" si="2"/>
        <v>124</v>
      </c>
      <c r="AF24" s="6">
        <f t="shared" si="2"/>
        <v>125</v>
      </c>
      <c r="AG24" s="6">
        <f t="shared" si="2"/>
        <v>126</v>
      </c>
      <c r="AH24" s="6">
        <f t="shared" si="2"/>
        <v>127</v>
      </c>
      <c r="AI24" s="6">
        <f t="shared" si="2"/>
        <v>128</v>
      </c>
      <c r="AJ24" s="6">
        <f t="shared" si="2"/>
        <v>129</v>
      </c>
      <c r="AK24" s="6">
        <f t="shared" si="2"/>
        <v>130</v>
      </c>
      <c r="AL24" s="6">
        <f t="shared" si="2"/>
        <v>131</v>
      </c>
      <c r="AM24" s="6">
        <f t="shared" si="2"/>
        <v>132</v>
      </c>
      <c r="AN24" s="6">
        <f t="shared" si="2"/>
        <v>133</v>
      </c>
      <c r="AO24" s="6">
        <f t="shared" si="2"/>
        <v>134</v>
      </c>
    </row>
    <row r="25" spans="1:41" ht="16.5">
      <c r="A25" s="5" t="s">
        <v>1254</v>
      </c>
      <c r="B25" s="8"/>
      <c r="C25" s="8"/>
      <c r="D25" s="8"/>
      <c r="E25" s="8"/>
      <c r="F25" s="8"/>
      <c r="G25" s="8"/>
      <c r="H25" s="8"/>
      <c r="I25" s="8"/>
      <c r="J25" s="8"/>
      <c r="K25" s="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row>
    <row r="26" spans="1:41" ht="16.5">
      <c r="A26" s="5" t="s">
        <v>1255</v>
      </c>
      <c r="B26" s="8"/>
      <c r="C26" s="8"/>
      <c r="D26" s="8"/>
      <c r="E26" s="8"/>
      <c r="F26" s="8"/>
      <c r="G26" s="8"/>
      <c r="H26" s="8"/>
      <c r="I26" s="8"/>
      <c r="J26" s="8"/>
      <c r="K26" s="8"/>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row>
    <row r="27" spans="1:41">
      <c r="A27" s="6" t="s">
        <v>1671</v>
      </c>
      <c r="B27" s="8"/>
      <c r="C27" s="8"/>
      <c r="D27" s="8"/>
      <c r="E27" s="8"/>
      <c r="F27" s="8"/>
      <c r="G27" s="8"/>
      <c r="H27" s="8"/>
      <c r="I27" s="8"/>
      <c r="J27" s="8"/>
      <c r="K27" s="8"/>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row>
    <row r="28" spans="1:41" ht="16.5">
      <c r="A28" s="5" t="s">
        <v>1256</v>
      </c>
      <c r="B28" s="8"/>
      <c r="C28" s="8"/>
      <c r="D28" s="8"/>
      <c r="E28" s="8"/>
      <c r="F28" s="8"/>
      <c r="G28" s="8"/>
      <c r="H28" s="8"/>
      <c r="I28" s="8"/>
      <c r="J28" s="8"/>
      <c r="K28" s="8"/>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row>
    <row r="29" spans="1:41" ht="16.5">
      <c r="A29" s="5" t="s">
        <v>1659</v>
      </c>
      <c r="B29" s="8"/>
      <c r="C29" s="8"/>
      <c r="D29" s="8"/>
      <c r="E29" s="8"/>
      <c r="F29" s="8"/>
      <c r="G29" s="8"/>
      <c r="H29" s="8"/>
      <c r="I29" s="8"/>
      <c r="J29" s="8"/>
      <c r="K29" s="8"/>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row>
    <row r="31" spans="1:41" ht="16.5">
      <c r="A31" s="4" t="s">
        <v>991</v>
      </c>
    </row>
    <row r="32" spans="1:41" ht="16.5">
      <c r="A32" s="522" t="s">
        <v>1253</v>
      </c>
      <c r="B32" s="526" t="s">
        <v>1580</v>
      </c>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8"/>
    </row>
    <row r="33" spans="1:41">
      <c r="A33" s="523"/>
      <c r="B33" s="220">
        <v>95</v>
      </c>
      <c r="C33" s="220">
        <f t="shared" ref="C33:AO33" si="3">B33+1</f>
        <v>96</v>
      </c>
      <c r="D33" s="220">
        <f t="shared" si="3"/>
        <v>97</v>
      </c>
      <c r="E33" s="220">
        <f t="shared" si="3"/>
        <v>98</v>
      </c>
      <c r="F33" s="220">
        <f t="shared" si="3"/>
        <v>99</v>
      </c>
      <c r="G33" s="220">
        <f t="shared" si="3"/>
        <v>100</v>
      </c>
      <c r="H33" s="220">
        <f t="shared" si="3"/>
        <v>101</v>
      </c>
      <c r="I33" s="220">
        <f t="shared" si="3"/>
        <v>102</v>
      </c>
      <c r="J33" s="220">
        <f t="shared" si="3"/>
        <v>103</v>
      </c>
      <c r="K33" s="220">
        <f t="shared" si="3"/>
        <v>104</v>
      </c>
      <c r="L33" s="6">
        <f t="shared" si="3"/>
        <v>105</v>
      </c>
      <c r="M33" s="6">
        <f t="shared" si="3"/>
        <v>106</v>
      </c>
      <c r="N33" s="6">
        <f t="shared" si="3"/>
        <v>107</v>
      </c>
      <c r="O33" s="6">
        <f t="shared" si="3"/>
        <v>108</v>
      </c>
      <c r="P33" s="6">
        <f t="shared" si="3"/>
        <v>109</v>
      </c>
      <c r="Q33" s="6">
        <f t="shared" si="3"/>
        <v>110</v>
      </c>
      <c r="R33" s="6">
        <f t="shared" si="3"/>
        <v>111</v>
      </c>
      <c r="S33" s="6">
        <f t="shared" si="3"/>
        <v>112</v>
      </c>
      <c r="T33" s="6">
        <f t="shared" si="3"/>
        <v>113</v>
      </c>
      <c r="U33" s="6">
        <f t="shared" si="3"/>
        <v>114</v>
      </c>
      <c r="V33" s="6">
        <f t="shared" si="3"/>
        <v>115</v>
      </c>
      <c r="W33" s="6">
        <f t="shared" si="3"/>
        <v>116</v>
      </c>
      <c r="X33" s="6">
        <f t="shared" si="3"/>
        <v>117</v>
      </c>
      <c r="Y33" s="6">
        <f t="shared" si="3"/>
        <v>118</v>
      </c>
      <c r="Z33" s="6">
        <f t="shared" si="3"/>
        <v>119</v>
      </c>
      <c r="AA33" s="6">
        <f t="shared" si="3"/>
        <v>120</v>
      </c>
      <c r="AB33" s="6">
        <f t="shared" si="3"/>
        <v>121</v>
      </c>
      <c r="AC33" s="6">
        <f t="shared" si="3"/>
        <v>122</v>
      </c>
      <c r="AD33" s="6">
        <f t="shared" si="3"/>
        <v>123</v>
      </c>
      <c r="AE33" s="6">
        <f t="shared" si="3"/>
        <v>124</v>
      </c>
      <c r="AF33" s="6">
        <f t="shared" si="3"/>
        <v>125</v>
      </c>
      <c r="AG33" s="6">
        <f t="shared" si="3"/>
        <v>126</v>
      </c>
      <c r="AH33" s="6">
        <f t="shared" si="3"/>
        <v>127</v>
      </c>
      <c r="AI33" s="6">
        <f t="shared" si="3"/>
        <v>128</v>
      </c>
      <c r="AJ33" s="6">
        <f t="shared" si="3"/>
        <v>129</v>
      </c>
      <c r="AK33" s="6">
        <f t="shared" si="3"/>
        <v>130</v>
      </c>
      <c r="AL33" s="6">
        <f t="shared" si="3"/>
        <v>131</v>
      </c>
      <c r="AM33" s="6">
        <f t="shared" si="3"/>
        <v>132</v>
      </c>
      <c r="AN33" s="6">
        <f t="shared" si="3"/>
        <v>133</v>
      </c>
      <c r="AO33" s="6">
        <f t="shared" si="3"/>
        <v>134</v>
      </c>
    </row>
    <row r="34" spans="1:41" ht="16.5">
      <c r="A34" s="5" t="s">
        <v>1254</v>
      </c>
      <c r="B34" s="8"/>
      <c r="C34" s="8"/>
      <c r="D34" s="8"/>
      <c r="E34" s="8"/>
      <c r="F34" s="8"/>
      <c r="G34" s="8"/>
      <c r="H34" s="8"/>
      <c r="I34" s="8"/>
      <c r="J34" s="8"/>
      <c r="K34" s="8"/>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row>
    <row r="35" spans="1:41" ht="16.5">
      <c r="A35" s="5" t="s">
        <v>1255</v>
      </c>
      <c r="B35" s="8"/>
      <c r="C35" s="8"/>
      <c r="D35" s="8"/>
      <c r="E35" s="8"/>
      <c r="F35" s="8"/>
      <c r="G35" s="8"/>
      <c r="H35" s="8"/>
      <c r="I35" s="8"/>
      <c r="J35" s="8"/>
      <c r="K35" s="8"/>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row>
    <row r="36" spans="1:41">
      <c r="A36" s="6" t="s">
        <v>1671</v>
      </c>
      <c r="B36" s="8"/>
      <c r="C36" s="8"/>
      <c r="D36" s="8"/>
      <c r="E36" s="8"/>
      <c r="F36" s="8"/>
      <c r="G36" s="8"/>
      <c r="H36" s="8"/>
      <c r="I36" s="8"/>
      <c r="J36" s="8"/>
      <c r="K36" s="8"/>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row>
    <row r="37" spans="1:41" ht="16.5">
      <c r="A37" s="5" t="s">
        <v>1256</v>
      </c>
      <c r="B37" s="8"/>
      <c r="C37" s="8"/>
      <c r="D37" s="8"/>
      <c r="E37" s="8"/>
      <c r="F37" s="8"/>
      <c r="G37" s="8"/>
      <c r="H37" s="8"/>
      <c r="I37" s="8"/>
      <c r="J37" s="8"/>
      <c r="K37" s="8"/>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row>
    <row r="38" spans="1:41" ht="16.5">
      <c r="A38" s="5" t="s">
        <v>1659</v>
      </c>
      <c r="B38" s="8"/>
      <c r="C38" s="8"/>
      <c r="D38" s="8"/>
      <c r="E38" s="8"/>
      <c r="F38" s="8"/>
      <c r="G38" s="8"/>
      <c r="H38" s="8"/>
      <c r="I38" s="8"/>
      <c r="J38" s="8"/>
      <c r="K38" s="8"/>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row>
    <row r="40" spans="1:41" ht="16.5">
      <c r="A40" s="522" t="s">
        <v>1253</v>
      </c>
      <c r="B40" s="526" t="s">
        <v>1581</v>
      </c>
      <c r="C40" s="527"/>
      <c r="D40" s="527"/>
      <c r="E40" s="527"/>
      <c r="F40" s="527"/>
      <c r="G40" s="527"/>
      <c r="H40" s="527"/>
      <c r="I40" s="527"/>
      <c r="J40" s="527"/>
      <c r="K40" s="527"/>
      <c r="L40" s="527"/>
      <c r="M40" s="527"/>
      <c r="N40" s="527"/>
      <c r="O40" s="527"/>
      <c r="P40" s="527"/>
      <c r="Q40" s="527"/>
      <c r="R40" s="527"/>
      <c r="S40" s="527"/>
      <c r="T40" s="527"/>
      <c r="U40" s="527"/>
      <c r="V40" s="527"/>
      <c r="W40" s="527"/>
      <c r="X40" s="527"/>
      <c r="Y40" s="527"/>
      <c r="Z40" s="527"/>
      <c r="AA40" s="527"/>
      <c r="AB40" s="527"/>
      <c r="AC40" s="527"/>
      <c r="AD40" s="527"/>
      <c r="AE40" s="527"/>
      <c r="AF40" s="527"/>
      <c r="AG40" s="527"/>
      <c r="AH40" s="527"/>
      <c r="AI40" s="527"/>
      <c r="AJ40" s="527"/>
      <c r="AK40" s="527"/>
      <c r="AL40" s="527"/>
      <c r="AM40" s="527"/>
      <c r="AN40" s="527"/>
      <c r="AO40" s="528"/>
    </row>
    <row r="41" spans="1:41">
      <c r="A41" s="523"/>
      <c r="B41" s="220">
        <f t="shared" ref="B41:AO41" si="4">B33</f>
        <v>95</v>
      </c>
      <c r="C41" s="220">
        <f t="shared" si="4"/>
        <v>96</v>
      </c>
      <c r="D41" s="220">
        <f t="shared" si="4"/>
        <v>97</v>
      </c>
      <c r="E41" s="220">
        <f t="shared" si="4"/>
        <v>98</v>
      </c>
      <c r="F41" s="220">
        <f t="shared" si="4"/>
        <v>99</v>
      </c>
      <c r="G41" s="220">
        <f t="shared" si="4"/>
        <v>100</v>
      </c>
      <c r="H41" s="220">
        <f t="shared" si="4"/>
        <v>101</v>
      </c>
      <c r="I41" s="220">
        <f t="shared" si="4"/>
        <v>102</v>
      </c>
      <c r="J41" s="220">
        <f t="shared" si="4"/>
        <v>103</v>
      </c>
      <c r="K41" s="220">
        <f t="shared" si="4"/>
        <v>104</v>
      </c>
      <c r="L41" s="6">
        <f t="shared" si="4"/>
        <v>105</v>
      </c>
      <c r="M41" s="6">
        <f t="shared" si="4"/>
        <v>106</v>
      </c>
      <c r="N41" s="6">
        <f t="shared" si="4"/>
        <v>107</v>
      </c>
      <c r="O41" s="6">
        <f t="shared" si="4"/>
        <v>108</v>
      </c>
      <c r="P41" s="6">
        <f t="shared" si="4"/>
        <v>109</v>
      </c>
      <c r="Q41" s="6">
        <f t="shared" si="4"/>
        <v>110</v>
      </c>
      <c r="R41" s="6">
        <f t="shared" si="4"/>
        <v>111</v>
      </c>
      <c r="S41" s="6">
        <f t="shared" si="4"/>
        <v>112</v>
      </c>
      <c r="T41" s="6">
        <f t="shared" si="4"/>
        <v>113</v>
      </c>
      <c r="U41" s="6">
        <f t="shared" si="4"/>
        <v>114</v>
      </c>
      <c r="V41" s="6">
        <f t="shared" si="4"/>
        <v>115</v>
      </c>
      <c r="W41" s="6">
        <f t="shared" si="4"/>
        <v>116</v>
      </c>
      <c r="X41" s="6">
        <f t="shared" si="4"/>
        <v>117</v>
      </c>
      <c r="Y41" s="6">
        <f t="shared" si="4"/>
        <v>118</v>
      </c>
      <c r="Z41" s="6">
        <f t="shared" si="4"/>
        <v>119</v>
      </c>
      <c r="AA41" s="6">
        <f t="shared" si="4"/>
        <v>120</v>
      </c>
      <c r="AB41" s="6">
        <f t="shared" si="4"/>
        <v>121</v>
      </c>
      <c r="AC41" s="6">
        <f t="shared" si="4"/>
        <v>122</v>
      </c>
      <c r="AD41" s="6">
        <f t="shared" si="4"/>
        <v>123</v>
      </c>
      <c r="AE41" s="6">
        <f t="shared" si="4"/>
        <v>124</v>
      </c>
      <c r="AF41" s="6">
        <f t="shared" si="4"/>
        <v>125</v>
      </c>
      <c r="AG41" s="6">
        <f t="shared" si="4"/>
        <v>126</v>
      </c>
      <c r="AH41" s="6">
        <f t="shared" si="4"/>
        <v>127</v>
      </c>
      <c r="AI41" s="6">
        <f t="shared" si="4"/>
        <v>128</v>
      </c>
      <c r="AJ41" s="6">
        <f t="shared" si="4"/>
        <v>129</v>
      </c>
      <c r="AK41" s="6">
        <f t="shared" si="4"/>
        <v>130</v>
      </c>
      <c r="AL41" s="6">
        <f t="shared" si="4"/>
        <v>131</v>
      </c>
      <c r="AM41" s="6">
        <f t="shared" si="4"/>
        <v>132</v>
      </c>
      <c r="AN41" s="6">
        <f t="shared" si="4"/>
        <v>133</v>
      </c>
      <c r="AO41" s="6">
        <f t="shared" si="4"/>
        <v>134</v>
      </c>
    </row>
    <row r="42" spans="1:41" ht="16.5">
      <c r="A42" s="5" t="s">
        <v>1254</v>
      </c>
      <c r="B42" s="8"/>
      <c r="C42" s="8"/>
      <c r="D42" s="8"/>
      <c r="E42" s="8"/>
      <c r="F42" s="8"/>
      <c r="G42" s="8"/>
      <c r="H42" s="8"/>
      <c r="I42" s="8"/>
      <c r="J42" s="8"/>
      <c r="K42" s="8"/>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row>
    <row r="43" spans="1:41" ht="16.5">
      <c r="A43" s="5" t="s">
        <v>1255</v>
      </c>
      <c r="B43" s="8"/>
      <c r="C43" s="8"/>
      <c r="D43" s="8"/>
      <c r="E43" s="8"/>
      <c r="F43" s="8"/>
      <c r="G43" s="8"/>
      <c r="H43" s="8"/>
      <c r="I43" s="8"/>
      <c r="J43" s="8"/>
      <c r="K43" s="8"/>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row>
    <row r="44" spans="1:41">
      <c r="A44" s="6" t="s">
        <v>1671</v>
      </c>
      <c r="B44" s="8"/>
      <c r="C44" s="8"/>
      <c r="D44" s="8"/>
      <c r="E44" s="8"/>
      <c r="F44" s="8"/>
      <c r="G44" s="8"/>
      <c r="H44" s="8"/>
      <c r="I44" s="8"/>
      <c r="J44" s="8"/>
      <c r="K44" s="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row>
    <row r="45" spans="1:41" ht="16.5">
      <c r="A45" s="5" t="s">
        <v>1256</v>
      </c>
      <c r="B45" s="8"/>
      <c r="C45" s="8"/>
      <c r="D45" s="8"/>
      <c r="E45" s="8"/>
      <c r="F45" s="8"/>
      <c r="G45" s="8"/>
      <c r="H45" s="8"/>
      <c r="I45" s="8"/>
      <c r="J45" s="8"/>
      <c r="K45" s="8"/>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row>
    <row r="46" spans="1:41" ht="16.5">
      <c r="A46" s="5" t="s">
        <v>1659</v>
      </c>
      <c r="B46" s="8"/>
      <c r="C46" s="8"/>
      <c r="D46" s="8"/>
      <c r="E46" s="8"/>
      <c r="F46" s="8"/>
      <c r="G46" s="8"/>
      <c r="H46" s="8"/>
      <c r="I46" s="8"/>
      <c r="J46" s="8"/>
      <c r="K46" s="8"/>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row>
    <row r="47" spans="1:41" ht="16.5">
      <c r="A47" s="10"/>
    </row>
    <row r="48" spans="1:41" ht="16.5">
      <c r="A48" s="522" t="s">
        <v>1253</v>
      </c>
      <c r="B48" s="526" t="s">
        <v>1582</v>
      </c>
      <c r="C48" s="527"/>
      <c r="D48" s="527"/>
      <c r="E48" s="527"/>
      <c r="F48" s="527"/>
      <c r="G48" s="527"/>
      <c r="H48" s="527"/>
      <c r="I48" s="527"/>
      <c r="J48" s="527"/>
      <c r="K48" s="527"/>
      <c r="L48" s="527"/>
      <c r="M48" s="527"/>
      <c r="N48" s="527"/>
      <c r="O48" s="527"/>
      <c r="P48" s="527"/>
      <c r="Q48" s="527"/>
      <c r="R48" s="527"/>
      <c r="S48" s="527"/>
      <c r="T48" s="527"/>
      <c r="U48" s="527"/>
      <c r="V48" s="527"/>
      <c r="W48" s="527"/>
      <c r="X48" s="527"/>
      <c r="Y48" s="527"/>
      <c r="Z48" s="527"/>
      <c r="AA48" s="527"/>
      <c r="AB48" s="527"/>
      <c r="AC48" s="527"/>
      <c r="AD48" s="527"/>
      <c r="AE48" s="527"/>
      <c r="AF48" s="527"/>
      <c r="AG48" s="527"/>
      <c r="AH48" s="527"/>
      <c r="AI48" s="527"/>
      <c r="AJ48" s="527"/>
      <c r="AK48" s="527"/>
      <c r="AL48" s="527"/>
      <c r="AM48" s="527"/>
      <c r="AN48" s="527"/>
      <c r="AO48" s="528"/>
    </row>
    <row r="49" spans="1:41">
      <c r="A49" s="523"/>
      <c r="B49" s="220">
        <f t="shared" ref="B49:AO49" si="5">B33</f>
        <v>95</v>
      </c>
      <c r="C49" s="220">
        <f t="shared" si="5"/>
        <v>96</v>
      </c>
      <c r="D49" s="220">
        <f t="shared" si="5"/>
        <v>97</v>
      </c>
      <c r="E49" s="220">
        <f t="shared" si="5"/>
        <v>98</v>
      </c>
      <c r="F49" s="220">
        <f t="shared" si="5"/>
        <v>99</v>
      </c>
      <c r="G49" s="220">
        <f t="shared" si="5"/>
        <v>100</v>
      </c>
      <c r="H49" s="220">
        <f t="shared" si="5"/>
        <v>101</v>
      </c>
      <c r="I49" s="220">
        <f t="shared" si="5"/>
        <v>102</v>
      </c>
      <c r="J49" s="220">
        <f t="shared" si="5"/>
        <v>103</v>
      </c>
      <c r="K49" s="220">
        <f t="shared" si="5"/>
        <v>104</v>
      </c>
      <c r="L49" s="6">
        <f t="shared" si="5"/>
        <v>105</v>
      </c>
      <c r="M49" s="6">
        <f t="shared" si="5"/>
        <v>106</v>
      </c>
      <c r="N49" s="6">
        <f t="shared" si="5"/>
        <v>107</v>
      </c>
      <c r="O49" s="6">
        <f t="shared" si="5"/>
        <v>108</v>
      </c>
      <c r="P49" s="6">
        <f t="shared" si="5"/>
        <v>109</v>
      </c>
      <c r="Q49" s="6">
        <f t="shared" si="5"/>
        <v>110</v>
      </c>
      <c r="R49" s="6">
        <f t="shared" si="5"/>
        <v>111</v>
      </c>
      <c r="S49" s="6">
        <f t="shared" si="5"/>
        <v>112</v>
      </c>
      <c r="T49" s="6">
        <f t="shared" si="5"/>
        <v>113</v>
      </c>
      <c r="U49" s="6">
        <f t="shared" si="5"/>
        <v>114</v>
      </c>
      <c r="V49" s="6">
        <f t="shared" si="5"/>
        <v>115</v>
      </c>
      <c r="W49" s="6">
        <f t="shared" si="5"/>
        <v>116</v>
      </c>
      <c r="X49" s="6">
        <f t="shared" si="5"/>
        <v>117</v>
      </c>
      <c r="Y49" s="6">
        <f t="shared" si="5"/>
        <v>118</v>
      </c>
      <c r="Z49" s="6">
        <f t="shared" si="5"/>
        <v>119</v>
      </c>
      <c r="AA49" s="6">
        <f t="shared" si="5"/>
        <v>120</v>
      </c>
      <c r="AB49" s="6">
        <f t="shared" si="5"/>
        <v>121</v>
      </c>
      <c r="AC49" s="6">
        <f t="shared" si="5"/>
        <v>122</v>
      </c>
      <c r="AD49" s="6">
        <f t="shared" si="5"/>
        <v>123</v>
      </c>
      <c r="AE49" s="6">
        <f t="shared" si="5"/>
        <v>124</v>
      </c>
      <c r="AF49" s="6">
        <f t="shared" si="5"/>
        <v>125</v>
      </c>
      <c r="AG49" s="6">
        <f t="shared" si="5"/>
        <v>126</v>
      </c>
      <c r="AH49" s="6">
        <f t="shared" si="5"/>
        <v>127</v>
      </c>
      <c r="AI49" s="6">
        <f t="shared" si="5"/>
        <v>128</v>
      </c>
      <c r="AJ49" s="6">
        <f t="shared" si="5"/>
        <v>129</v>
      </c>
      <c r="AK49" s="6">
        <f t="shared" si="5"/>
        <v>130</v>
      </c>
      <c r="AL49" s="6">
        <f t="shared" si="5"/>
        <v>131</v>
      </c>
      <c r="AM49" s="6">
        <f t="shared" si="5"/>
        <v>132</v>
      </c>
      <c r="AN49" s="6">
        <f t="shared" si="5"/>
        <v>133</v>
      </c>
      <c r="AO49" s="6">
        <f t="shared" si="5"/>
        <v>134</v>
      </c>
    </row>
    <row r="50" spans="1:41" ht="16.5">
      <c r="A50" s="5" t="s">
        <v>1254</v>
      </c>
      <c r="B50" s="8"/>
      <c r="C50" s="8"/>
      <c r="D50" s="8"/>
      <c r="E50" s="8"/>
      <c r="F50" s="8"/>
      <c r="G50" s="8"/>
      <c r="H50" s="8"/>
      <c r="I50" s="8"/>
      <c r="J50" s="8"/>
      <c r="K50" s="8"/>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row>
    <row r="51" spans="1:41" ht="16.5">
      <c r="A51" s="5" t="s">
        <v>1255</v>
      </c>
      <c r="B51" s="8"/>
      <c r="C51" s="8"/>
      <c r="D51" s="8"/>
      <c r="E51" s="8"/>
      <c r="F51" s="8"/>
      <c r="G51" s="8"/>
      <c r="H51" s="8"/>
      <c r="I51" s="8"/>
      <c r="J51" s="8"/>
      <c r="K51" s="8"/>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row>
    <row r="52" spans="1:41">
      <c r="A52" s="6" t="s">
        <v>1671</v>
      </c>
      <c r="B52" s="8"/>
      <c r="C52" s="8"/>
      <c r="D52" s="8"/>
      <c r="E52" s="8"/>
      <c r="F52" s="8"/>
      <c r="G52" s="8"/>
      <c r="H52" s="8"/>
      <c r="I52" s="8"/>
      <c r="J52" s="8"/>
      <c r="K52" s="8"/>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row>
    <row r="53" spans="1:41" ht="16.5">
      <c r="A53" s="5" t="s">
        <v>1256</v>
      </c>
      <c r="B53" s="8"/>
      <c r="C53" s="8"/>
      <c r="D53" s="8"/>
      <c r="E53" s="8"/>
      <c r="F53" s="8"/>
      <c r="G53" s="8"/>
      <c r="H53" s="8"/>
      <c r="I53" s="8"/>
      <c r="J53" s="8"/>
      <c r="K53" s="8"/>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row>
    <row r="54" spans="1:41" ht="16.5">
      <c r="A54" s="5" t="s">
        <v>1659</v>
      </c>
      <c r="B54" s="8"/>
      <c r="C54" s="8"/>
      <c r="D54" s="8"/>
      <c r="E54" s="8"/>
      <c r="F54" s="8"/>
      <c r="G54" s="8"/>
      <c r="H54" s="8"/>
      <c r="I54" s="8"/>
      <c r="J54" s="8"/>
      <c r="K54" s="8"/>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row>
    <row r="55" spans="1:41" s="3" customFormat="1" ht="16.5">
      <c r="A55" s="11" t="s">
        <v>1583</v>
      </c>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row>
    <row r="56" spans="1:41" s="3" customFormat="1" ht="16.5">
      <c r="A56" s="13" t="s">
        <v>2097</v>
      </c>
      <c r="B56" s="12"/>
      <c r="C56" s="12"/>
      <c r="D56" s="12"/>
      <c r="E56" s="12"/>
      <c r="F56" s="12"/>
      <c r="G56" s="12"/>
      <c r="H56" s="12"/>
      <c r="I56" s="12"/>
      <c r="J56" s="12"/>
      <c r="K56" s="12"/>
      <c r="L56" s="12"/>
      <c r="M56" s="12"/>
      <c r="N56" s="12"/>
      <c r="O56" s="12"/>
      <c r="P56" s="12"/>
      <c r="Q56" s="12"/>
      <c r="R56" s="12"/>
      <c r="S56" s="12"/>
      <c r="T56" s="12"/>
      <c r="U56" s="12"/>
      <c r="V56" s="12"/>
      <c r="W56" s="12"/>
      <c r="X56" s="12"/>
      <c r="Y56" s="12"/>
    </row>
    <row r="57" spans="1:41" ht="16.5">
      <c r="A57" s="13" t="s">
        <v>1575</v>
      </c>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row>
  </sheetData>
  <mergeCells count="12">
    <mergeCell ref="A7:A8"/>
    <mergeCell ref="A15:A16"/>
    <mergeCell ref="A23:A24"/>
    <mergeCell ref="B7:AO7"/>
    <mergeCell ref="B15:AO15"/>
    <mergeCell ref="B23:AO23"/>
    <mergeCell ref="A48:A49"/>
    <mergeCell ref="B48:AO48"/>
    <mergeCell ref="A32:A33"/>
    <mergeCell ref="B32:AO32"/>
    <mergeCell ref="A40:A41"/>
    <mergeCell ref="B40:AO40"/>
  </mergeCells>
  <phoneticPr fontId="20" type="noConversion"/>
  <pageMargins left="0.39370078740157483" right="0.39370078740157483" top="0.59055118110236227" bottom="0.59055118110236227" header="0.51181102362204722" footer="0.51181102362204722"/>
  <pageSetup paperSize="9" scale="58"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87"/>
  <sheetViews>
    <sheetView showGridLines="0" zoomScaleNormal="100" workbookViewId="0">
      <pane xSplit="1" ySplit="6" topLeftCell="B73" activePane="bottomRight" state="frozen"/>
      <selection activeCell="N6" sqref="N6"/>
      <selection pane="topRight" activeCell="N6" sqref="N6"/>
      <selection pane="bottomLeft" activeCell="N6" sqref="N6"/>
      <selection pane="bottomRight" activeCell="N6" sqref="N6"/>
    </sheetView>
  </sheetViews>
  <sheetFormatPr defaultColWidth="20.875" defaultRowHeight="15.75"/>
  <cols>
    <col min="1" max="1" width="32.875" style="3" customWidth="1"/>
    <col min="2" max="30" width="4" style="3" customWidth="1"/>
    <col min="31" max="100" width="3.5" style="3" bestFit="1" customWidth="1"/>
    <col min="101" max="111" width="4.375" style="3" customWidth="1"/>
    <col min="112" max="16384" width="20.875" style="89"/>
  </cols>
  <sheetData>
    <row r="1" spans="1:111" s="3" customFormat="1" ht="16.5">
      <c r="A1" s="2" t="s">
        <v>1906</v>
      </c>
      <c r="H1" s="116"/>
      <c r="O1" s="2"/>
    </row>
    <row r="2" spans="1:111" s="3" customFormat="1" ht="16.5">
      <c r="N2" s="116"/>
    </row>
    <row r="3" spans="1:111" s="3" customFormat="1" ht="16.5">
      <c r="A3" s="4" t="s">
        <v>1907</v>
      </c>
    </row>
    <row r="4" spans="1:111" s="3" customFormat="1" ht="16.5">
      <c r="A4" s="4" t="s">
        <v>1017</v>
      </c>
    </row>
    <row r="5" spans="1:111" s="3" customFormat="1" ht="15.75" customHeight="1">
      <c r="A5" s="529" t="s">
        <v>1342</v>
      </c>
      <c r="B5" s="574" t="s">
        <v>1908</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6"/>
    </row>
    <row r="6" spans="1:111" s="3" customFormat="1">
      <c r="A6" s="531"/>
      <c r="B6" s="6">
        <v>1</v>
      </c>
      <c r="C6" s="6">
        <v>2</v>
      </c>
      <c r="D6" s="6">
        <v>3</v>
      </c>
      <c r="E6" s="6">
        <v>4</v>
      </c>
      <c r="F6" s="6">
        <v>5</v>
      </c>
      <c r="G6" s="6">
        <v>6</v>
      </c>
      <c r="H6" s="6">
        <v>7</v>
      </c>
      <c r="I6" s="6">
        <v>8</v>
      </c>
      <c r="J6" s="6">
        <v>9</v>
      </c>
      <c r="K6" s="6">
        <v>10</v>
      </c>
      <c r="L6" s="6">
        <v>11</v>
      </c>
      <c r="M6" s="6">
        <v>12</v>
      </c>
      <c r="N6" s="6">
        <v>13</v>
      </c>
      <c r="O6" s="6">
        <v>14</v>
      </c>
      <c r="P6" s="6">
        <v>15</v>
      </c>
      <c r="Q6" s="6">
        <v>16</v>
      </c>
      <c r="R6" s="6">
        <v>17</v>
      </c>
      <c r="S6" s="6">
        <v>18</v>
      </c>
      <c r="T6" s="6">
        <v>19</v>
      </c>
      <c r="U6" s="6">
        <v>20</v>
      </c>
      <c r="V6" s="6">
        <v>21</v>
      </c>
      <c r="W6" s="6">
        <v>22</v>
      </c>
      <c r="X6" s="6">
        <v>23</v>
      </c>
      <c r="Y6" s="6">
        <v>24</v>
      </c>
      <c r="Z6" s="6">
        <v>25</v>
      </c>
      <c r="AA6" s="6">
        <v>26</v>
      </c>
      <c r="AB6" s="6">
        <v>27</v>
      </c>
      <c r="AC6" s="6">
        <v>28</v>
      </c>
      <c r="AD6" s="6">
        <v>29</v>
      </c>
      <c r="AE6" s="6">
        <v>30</v>
      </c>
      <c r="AF6" s="6">
        <v>31</v>
      </c>
      <c r="AG6" s="6">
        <v>32</v>
      </c>
      <c r="AH6" s="6">
        <v>33</v>
      </c>
      <c r="AI6" s="6">
        <v>34</v>
      </c>
      <c r="AJ6" s="6">
        <v>35</v>
      </c>
      <c r="AK6" s="6">
        <v>36</v>
      </c>
      <c r="AL6" s="6">
        <v>37</v>
      </c>
      <c r="AM6" s="6">
        <v>38</v>
      </c>
      <c r="AN6" s="6">
        <v>39</v>
      </c>
      <c r="AO6" s="6">
        <v>40</v>
      </c>
      <c r="AP6" s="6">
        <v>41</v>
      </c>
      <c r="AQ6" s="6">
        <v>42</v>
      </c>
      <c r="AR6" s="6">
        <v>43</v>
      </c>
      <c r="AS6" s="6">
        <v>44</v>
      </c>
      <c r="AT6" s="6">
        <v>45</v>
      </c>
      <c r="AU6" s="6">
        <v>46</v>
      </c>
      <c r="AV6" s="6">
        <v>47</v>
      </c>
      <c r="AW6" s="6">
        <v>48</v>
      </c>
      <c r="AX6" s="6">
        <v>49</v>
      </c>
      <c r="AY6" s="6">
        <v>50</v>
      </c>
      <c r="AZ6" s="6">
        <v>51</v>
      </c>
      <c r="BA6" s="6">
        <v>52</v>
      </c>
      <c r="BB6" s="6">
        <v>53</v>
      </c>
      <c r="BC6" s="6">
        <v>54</v>
      </c>
      <c r="BD6" s="6">
        <v>55</v>
      </c>
      <c r="BE6" s="6">
        <v>56</v>
      </c>
      <c r="BF6" s="6">
        <v>57</v>
      </c>
      <c r="BG6" s="6">
        <v>58</v>
      </c>
      <c r="BH6" s="6">
        <v>59</v>
      </c>
      <c r="BI6" s="6">
        <v>60</v>
      </c>
      <c r="BJ6" s="6">
        <v>61</v>
      </c>
      <c r="BK6" s="6">
        <v>62</v>
      </c>
      <c r="BL6" s="6">
        <v>63</v>
      </c>
      <c r="BM6" s="6">
        <v>64</v>
      </c>
      <c r="BN6" s="6">
        <v>65</v>
      </c>
      <c r="BO6" s="6">
        <v>66</v>
      </c>
      <c r="BP6" s="6">
        <v>67</v>
      </c>
      <c r="BQ6" s="6">
        <v>68</v>
      </c>
      <c r="BR6" s="6">
        <v>69</v>
      </c>
      <c r="BS6" s="6">
        <v>70</v>
      </c>
      <c r="BT6" s="6">
        <v>71</v>
      </c>
      <c r="BU6" s="6">
        <v>72</v>
      </c>
      <c r="BV6" s="6">
        <v>73</v>
      </c>
      <c r="BW6" s="6">
        <v>74</v>
      </c>
      <c r="BX6" s="6">
        <v>75</v>
      </c>
      <c r="BY6" s="6">
        <v>76</v>
      </c>
      <c r="BZ6" s="6">
        <v>77</v>
      </c>
      <c r="CA6" s="6">
        <v>78</v>
      </c>
      <c r="CB6" s="6">
        <v>79</v>
      </c>
      <c r="CC6" s="6">
        <v>80</v>
      </c>
      <c r="CD6" s="6">
        <v>81</v>
      </c>
      <c r="CE6" s="6">
        <v>82</v>
      </c>
      <c r="CF6" s="6">
        <v>83</v>
      </c>
      <c r="CG6" s="6">
        <v>84</v>
      </c>
      <c r="CH6" s="6">
        <v>85</v>
      </c>
      <c r="CI6" s="6">
        <v>86</v>
      </c>
      <c r="CJ6" s="6">
        <v>87</v>
      </c>
      <c r="CK6" s="6">
        <v>88</v>
      </c>
      <c r="CL6" s="6">
        <v>89</v>
      </c>
      <c r="CM6" s="6">
        <v>90</v>
      </c>
      <c r="CN6" s="6">
        <v>91</v>
      </c>
      <c r="CO6" s="6">
        <v>92</v>
      </c>
      <c r="CP6" s="6">
        <v>93</v>
      </c>
      <c r="CQ6" s="6">
        <v>94</v>
      </c>
      <c r="CR6" s="6">
        <v>95</v>
      </c>
      <c r="CS6" s="6">
        <v>96</v>
      </c>
      <c r="CT6" s="6">
        <v>97</v>
      </c>
      <c r="CU6" s="6">
        <v>98</v>
      </c>
      <c r="CV6" s="6">
        <v>99</v>
      </c>
      <c r="CW6" s="6">
        <v>100</v>
      </c>
      <c r="CX6" s="6">
        <v>101</v>
      </c>
      <c r="CY6" s="6">
        <v>102</v>
      </c>
      <c r="CZ6" s="6">
        <v>103</v>
      </c>
      <c r="DA6" s="6">
        <v>104</v>
      </c>
      <c r="DB6" s="6">
        <v>105</v>
      </c>
      <c r="DC6" s="6">
        <v>106</v>
      </c>
      <c r="DD6" s="6">
        <v>107</v>
      </c>
      <c r="DE6" s="6">
        <v>108</v>
      </c>
      <c r="DF6" s="6">
        <v>109</v>
      </c>
      <c r="DG6" s="6">
        <v>110</v>
      </c>
    </row>
    <row r="7" spans="1:111" s="3" customFormat="1" ht="16.5">
      <c r="A7" s="82" t="s">
        <v>1568</v>
      </c>
      <c r="B7" s="22"/>
      <c r="C7" s="21"/>
      <c r="D7" s="21"/>
      <c r="E7" s="21"/>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row>
    <row r="8" spans="1:111" s="3" customFormat="1" ht="16.5">
      <c r="A8" s="82" t="s">
        <v>1569</v>
      </c>
      <c r="B8" s="22"/>
      <c r="C8" s="21"/>
      <c r="D8" s="21"/>
      <c r="E8" s="21"/>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row>
    <row r="9" spans="1:111" s="3" customFormat="1" ht="16.5">
      <c r="A9" s="82" t="s">
        <v>1379</v>
      </c>
      <c r="B9" s="22"/>
      <c r="C9" s="21"/>
      <c r="D9" s="21"/>
      <c r="E9" s="21"/>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row>
    <row r="10" spans="1:111" s="3" customFormat="1" ht="16.5">
      <c r="A10" s="82" t="s">
        <v>1380</v>
      </c>
      <c r="B10" s="22"/>
      <c r="C10" s="21"/>
      <c r="D10" s="21"/>
      <c r="E10" s="2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row>
    <row r="11" spans="1:111" s="3" customFormat="1" ht="32.25">
      <c r="A11" s="82" t="s">
        <v>1381</v>
      </c>
      <c r="B11" s="22"/>
      <c r="C11" s="21"/>
      <c r="D11" s="21"/>
      <c r="E11" s="21"/>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row>
    <row r="12" spans="1:111" ht="16.5">
      <c r="A12" s="197" t="s">
        <v>1382</v>
      </c>
      <c r="B12" s="198"/>
      <c r="C12" s="75"/>
      <c r="D12" s="75"/>
      <c r="E12" s="7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1" ht="16.5">
      <c r="A13" s="197" t="s">
        <v>1383</v>
      </c>
      <c r="B13" s="198"/>
      <c r="C13" s="75"/>
      <c r="D13" s="75"/>
      <c r="E13" s="75"/>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1" ht="16.5">
      <c r="A14" s="197" t="s">
        <v>1384</v>
      </c>
      <c r="B14" s="198"/>
      <c r="C14" s="75"/>
      <c r="D14" s="75"/>
      <c r="E14" s="75"/>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1" s="3" customFormat="1" ht="16.5">
      <c r="A15" s="82" t="s">
        <v>1397</v>
      </c>
      <c r="B15" s="22"/>
      <c r="C15" s="21"/>
      <c r="D15" s="21"/>
      <c r="E15" s="21"/>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row>
    <row r="16" spans="1:111" s="3" customFormat="1" ht="16.5">
      <c r="A16" s="82" t="s">
        <v>1386</v>
      </c>
      <c r="B16" s="22"/>
      <c r="C16" s="21"/>
      <c r="D16" s="21"/>
      <c r="E16" s="21"/>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row>
    <row r="17" spans="1:111" s="3" customFormat="1">
      <c r="A17" s="83"/>
      <c r="B17" s="83"/>
      <c r="C17" s="84"/>
      <c r="D17" s="84"/>
      <c r="E17" s="84"/>
    </row>
    <row r="18" spans="1:111" ht="33">
      <c r="A18" s="109" t="s">
        <v>1387</v>
      </c>
      <c r="B18" s="580"/>
      <c r="C18" s="580"/>
      <c r="D18" s="580"/>
      <c r="E18" s="580"/>
      <c r="F18" s="580"/>
      <c r="G18" s="580"/>
      <c r="H18" s="58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1"/>
    </row>
    <row r="19" spans="1:111" s="72" customFormat="1" ht="16.5">
      <c r="A19" s="95" t="s">
        <v>1388</v>
      </c>
      <c r="B19" s="100"/>
      <c r="C19" s="101"/>
      <c r="D19" s="101"/>
      <c r="E19" s="101"/>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72" customFormat="1" ht="16.5">
      <c r="A20" s="95" t="s">
        <v>1389</v>
      </c>
      <c r="B20" s="100"/>
      <c r="C20" s="101"/>
      <c r="D20" s="101"/>
      <c r="E20" s="101"/>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ht="66">
      <c r="A21" s="95" t="s">
        <v>1390</v>
      </c>
      <c r="B21" s="96"/>
      <c r="C21" s="97"/>
      <c r="D21" s="97"/>
      <c r="E21" s="97"/>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row>
    <row r="22" spans="1:111">
      <c r="A22" s="104"/>
      <c r="B22" s="83"/>
      <c r="C22" s="84"/>
      <c r="D22" s="84"/>
      <c r="E22" s="8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1:111" s="72" customFormat="1" ht="16.5">
      <c r="A23" s="102" t="s">
        <v>1391</v>
      </c>
      <c r="B23" s="100"/>
      <c r="C23" s="101"/>
      <c r="D23" s="101"/>
      <c r="E23" s="101"/>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72" customFormat="1" ht="16.5">
      <c r="A24" s="102" t="s">
        <v>1392</v>
      </c>
      <c r="B24" s="100"/>
      <c r="C24" s="101"/>
      <c r="D24" s="101"/>
      <c r="E24" s="101"/>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72" customFormat="1" ht="16.5">
      <c r="A25" s="102" t="s">
        <v>1393</v>
      </c>
      <c r="B25" s="100"/>
      <c r="C25" s="101"/>
      <c r="D25" s="101"/>
      <c r="E25" s="101"/>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72" customFormat="1" ht="33.75" customHeight="1">
      <c r="A26" s="232" t="s">
        <v>1394</v>
      </c>
      <c r="B26" s="100"/>
      <c r="C26" s="101"/>
      <c r="D26" s="101"/>
      <c r="E26" s="101"/>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236"/>
      <c r="B27" s="91"/>
      <c r="C27" s="92"/>
      <c r="D27" s="92"/>
      <c r="E27" s="92"/>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111" ht="15.75" customHeight="1">
      <c r="A28" s="529" t="s">
        <v>1342</v>
      </c>
      <c r="B28" s="574" t="s">
        <v>1909</v>
      </c>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6"/>
    </row>
    <row r="29" spans="1:111">
      <c r="A29" s="531"/>
      <c r="B29" s="6">
        <v>1</v>
      </c>
      <c r="C29" s="6">
        <v>2</v>
      </c>
      <c r="D29" s="6">
        <v>3</v>
      </c>
      <c r="E29" s="6">
        <v>4</v>
      </c>
      <c r="F29" s="6">
        <v>5</v>
      </c>
      <c r="G29" s="6">
        <v>6</v>
      </c>
      <c r="H29" s="6">
        <v>7</v>
      </c>
      <c r="I29" s="6">
        <v>8</v>
      </c>
      <c r="J29" s="6">
        <v>9</v>
      </c>
      <c r="K29" s="6">
        <v>10</v>
      </c>
      <c r="L29" s="6">
        <v>11</v>
      </c>
      <c r="M29" s="6">
        <v>12</v>
      </c>
      <c r="N29" s="6">
        <v>13</v>
      </c>
      <c r="O29" s="6">
        <v>14</v>
      </c>
      <c r="P29" s="6">
        <v>15</v>
      </c>
      <c r="Q29" s="6">
        <v>16</v>
      </c>
      <c r="R29" s="6">
        <v>17</v>
      </c>
      <c r="S29" s="6">
        <v>18</v>
      </c>
      <c r="T29" s="6">
        <v>19</v>
      </c>
      <c r="U29" s="6">
        <v>20</v>
      </c>
      <c r="V29" s="6">
        <v>21</v>
      </c>
      <c r="W29" s="6">
        <v>22</v>
      </c>
      <c r="X29" s="6">
        <v>23</v>
      </c>
      <c r="Y29" s="6">
        <v>24</v>
      </c>
      <c r="Z29" s="6">
        <v>25</v>
      </c>
      <c r="AA29" s="6">
        <v>26</v>
      </c>
      <c r="AB29" s="6">
        <v>27</v>
      </c>
      <c r="AC29" s="6">
        <v>28</v>
      </c>
      <c r="AD29" s="6">
        <v>29</v>
      </c>
      <c r="AE29" s="6">
        <v>30</v>
      </c>
    </row>
    <row r="30" spans="1:111" ht="16.5">
      <c r="A30" s="82" t="s">
        <v>1568</v>
      </c>
      <c r="B30" s="22"/>
      <c r="C30" s="21"/>
      <c r="D30" s="21"/>
      <c r="E30" s="21"/>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row>
    <row r="31" spans="1:111" ht="16.5">
      <c r="A31" s="82" t="s">
        <v>1569</v>
      </c>
      <c r="B31" s="22"/>
      <c r="C31" s="21"/>
      <c r="D31" s="21"/>
      <c r="E31" s="21"/>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row>
    <row r="32" spans="1:111" ht="16.5">
      <c r="A32" s="82" t="s">
        <v>1379</v>
      </c>
      <c r="B32" s="22"/>
      <c r="C32" s="21"/>
      <c r="D32" s="21"/>
      <c r="E32" s="21"/>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156" ht="16.5">
      <c r="A33" s="82" t="s">
        <v>1380</v>
      </c>
      <c r="B33" s="22"/>
      <c r="C33" s="21"/>
      <c r="D33" s="21"/>
      <c r="E33" s="21"/>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156" ht="32.25">
      <c r="A34" s="82" t="s">
        <v>1381</v>
      </c>
      <c r="B34" s="22"/>
      <c r="C34" s="21"/>
      <c r="D34" s="21"/>
      <c r="E34" s="21"/>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row>
    <row r="35" spans="1:156" s="88" customFormat="1" ht="16.5">
      <c r="A35" s="197" t="s">
        <v>1382</v>
      </c>
      <c r="B35" s="198"/>
      <c r="C35" s="75"/>
      <c r="D35" s="75"/>
      <c r="E35" s="75"/>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203"/>
    </row>
    <row r="36" spans="1:156" s="88" customFormat="1" ht="16.5">
      <c r="A36" s="197" t="s">
        <v>1383</v>
      </c>
      <c r="B36" s="198"/>
      <c r="C36" s="75"/>
      <c r="D36" s="75"/>
      <c r="E36" s="75"/>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203"/>
    </row>
    <row r="37" spans="1:156" s="88" customFormat="1" ht="16.5">
      <c r="A37" s="197" t="s">
        <v>1384</v>
      </c>
      <c r="B37" s="198"/>
      <c r="C37" s="75"/>
      <c r="D37" s="75"/>
      <c r="E37" s="7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203"/>
    </row>
    <row r="38" spans="1:156" ht="16.5">
      <c r="A38" s="82" t="s">
        <v>1397</v>
      </c>
      <c r="B38" s="22"/>
      <c r="C38" s="21"/>
      <c r="D38" s="21"/>
      <c r="E38" s="21"/>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row>
    <row r="39" spans="1:156" ht="16.5">
      <c r="A39" s="82" t="s">
        <v>1386</v>
      </c>
      <c r="B39" s="22"/>
      <c r="C39" s="21"/>
      <c r="D39" s="21"/>
      <c r="E39" s="21"/>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row>
    <row r="40" spans="1:156">
      <c r="A40" s="83"/>
      <c r="B40" s="86"/>
      <c r="C40" s="84"/>
      <c r="D40" s="84"/>
      <c r="E40" s="84"/>
    </row>
    <row r="41" spans="1:156" ht="33">
      <c r="A41" s="109" t="s">
        <v>1387</v>
      </c>
      <c r="B41" s="581"/>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2"/>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row>
    <row r="42" spans="1:156" s="72" customFormat="1" ht="16.5">
      <c r="A42" s="109" t="s">
        <v>1388</v>
      </c>
      <c r="B42" s="100"/>
      <c r="C42" s="101"/>
      <c r="D42" s="101"/>
      <c r="E42" s="101"/>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row>
    <row r="43" spans="1:156" s="72" customFormat="1" ht="16.5">
      <c r="A43" s="109" t="s">
        <v>1389</v>
      </c>
      <c r="B43" s="100"/>
      <c r="C43" s="101"/>
      <c r="D43" s="101"/>
      <c r="E43" s="101"/>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row>
    <row r="44" spans="1:156" ht="66">
      <c r="A44" s="95" t="s">
        <v>1390</v>
      </c>
      <c r="B44" s="96"/>
      <c r="C44" s="97"/>
      <c r="D44" s="97"/>
      <c r="E44" s="97"/>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row>
    <row r="45" spans="1:156">
      <c r="A45" s="104"/>
      <c r="B45" s="112"/>
      <c r="C45" s="84"/>
      <c r="D45" s="84"/>
      <c r="E45" s="8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13"/>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row>
    <row r="46" spans="1:156" s="72" customFormat="1" ht="17.25" customHeight="1">
      <c r="A46" s="237" t="s">
        <v>1391</v>
      </c>
      <c r="B46" s="100"/>
      <c r="C46" s="101"/>
      <c r="D46" s="101"/>
      <c r="E46" s="101"/>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s="72" customFormat="1" ht="16.5">
      <c r="A47" s="237" t="s">
        <v>1392</v>
      </c>
      <c r="B47" s="100"/>
      <c r="C47" s="101"/>
      <c r="D47" s="101"/>
      <c r="E47" s="101"/>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s="72" customFormat="1" ht="16.5">
      <c r="A48" s="237" t="s">
        <v>1393</v>
      </c>
      <c r="B48" s="100"/>
      <c r="C48" s="101"/>
      <c r="D48" s="101"/>
      <c r="E48" s="101"/>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s="72" customFormat="1" ht="33.75" customHeight="1">
      <c r="A49" s="238" t="s">
        <v>1394</v>
      </c>
      <c r="B49" s="100"/>
      <c r="C49" s="101"/>
      <c r="D49" s="101"/>
      <c r="E49" s="101"/>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236"/>
      <c r="B50" s="91"/>
      <c r="C50" s="92"/>
      <c r="D50" s="92"/>
      <c r="E50" s="92"/>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c r="DG50" s="89"/>
    </row>
    <row r="51" spans="1:156">
      <c r="A51" s="104"/>
      <c r="B51" s="83"/>
      <c r="C51" s="84"/>
      <c r="D51" s="84"/>
      <c r="E51" s="8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row>
    <row r="52" spans="1:156">
      <c r="A52" s="107"/>
      <c r="B52" s="83"/>
      <c r="C52" s="84"/>
      <c r="D52" s="84"/>
      <c r="E52" s="8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row>
    <row r="53" spans="1:156" ht="15.75" customHeight="1">
      <c r="A53" s="529" t="s">
        <v>1342</v>
      </c>
      <c r="B53" s="574" t="s">
        <v>1910</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6"/>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row>
    <row r="54" spans="1:156">
      <c r="A54" s="531"/>
      <c r="B54" s="6">
        <v>1</v>
      </c>
      <c r="C54" s="6">
        <v>2</v>
      </c>
      <c r="D54" s="6">
        <v>3</v>
      </c>
      <c r="E54" s="6">
        <v>4</v>
      </c>
      <c r="F54" s="6">
        <v>5</v>
      </c>
      <c r="G54" s="6">
        <v>6</v>
      </c>
      <c r="H54" s="6">
        <v>7</v>
      </c>
      <c r="I54" s="6">
        <v>8</v>
      </c>
      <c r="J54" s="6">
        <v>9</v>
      </c>
      <c r="K54" s="6">
        <v>10</v>
      </c>
      <c r="L54" s="6">
        <v>11</v>
      </c>
      <c r="M54" s="6">
        <v>12</v>
      </c>
      <c r="N54" s="6">
        <v>13</v>
      </c>
      <c r="O54" s="6">
        <v>14</v>
      </c>
      <c r="P54" s="6">
        <v>15</v>
      </c>
      <c r="Q54" s="6">
        <v>16</v>
      </c>
      <c r="R54" s="6">
        <v>17</v>
      </c>
      <c r="S54" s="6">
        <v>18</v>
      </c>
      <c r="T54" s="6">
        <v>19</v>
      </c>
      <c r="U54" s="6">
        <v>20</v>
      </c>
      <c r="V54" s="6">
        <v>21</v>
      </c>
      <c r="W54" s="6">
        <v>22</v>
      </c>
      <c r="X54" s="6">
        <v>23</v>
      </c>
      <c r="Y54" s="6">
        <v>24</v>
      </c>
      <c r="Z54" s="6">
        <v>25</v>
      </c>
      <c r="AA54" s="6">
        <v>26</v>
      </c>
      <c r="AB54" s="6">
        <v>27</v>
      </c>
      <c r="AC54" s="6">
        <v>28</v>
      </c>
      <c r="AD54" s="6">
        <v>29</v>
      </c>
      <c r="AE54" s="6">
        <v>30</v>
      </c>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row>
    <row r="55" spans="1:156" ht="16.5">
      <c r="A55" s="82" t="s">
        <v>1568</v>
      </c>
      <c r="B55" s="22"/>
      <c r="C55" s="21"/>
      <c r="D55" s="21"/>
      <c r="E55" s="21"/>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row>
    <row r="56" spans="1:156" ht="16.5">
      <c r="A56" s="82" t="s">
        <v>1569</v>
      </c>
      <c r="B56" s="22"/>
      <c r="C56" s="21"/>
      <c r="D56" s="21"/>
      <c r="E56" s="21"/>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row>
    <row r="57" spans="1:156" ht="16.5">
      <c r="A57" s="82" t="s">
        <v>1379</v>
      </c>
      <c r="B57" s="22"/>
      <c r="C57" s="21"/>
      <c r="D57" s="21"/>
      <c r="E57" s="21"/>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row>
    <row r="58" spans="1:156" ht="16.5">
      <c r="A58" s="82" t="s">
        <v>1380</v>
      </c>
      <c r="B58" s="22"/>
      <c r="C58" s="21"/>
      <c r="D58" s="21"/>
      <c r="E58" s="21"/>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row>
    <row r="59" spans="1:156" ht="32.25">
      <c r="A59" s="82" t="s">
        <v>1381</v>
      </c>
      <c r="B59" s="22"/>
      <c r="C59" s="21"/>
      <c r="D59" s="21"/>
      <c r="E59" s="21"/>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row>
    <row r="60" spans="1:156" s="88" customFormat="1" ht="16.5">
      <c r="A60" s="197" t="s">
        <v>1382</v>
      </c>
      <c r="B60" s="198"/>
      <c r="C60" s="75"/>
      <c r="D60" s="75"/>
      <c r="E60" s="75"/>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203"/>
    </row>
    <row r="61" spans="1:156" s="88" customFormat="1" ht="16.5">
      <c r="A61" s="197" t="s">
        <v>1383</v>
      </c>
      <c r="B61" s="198"/>
      <c r="C61" s="75"/>
      <c r="D61" s="75"/>
      <c r="E61" s="75"/>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203"/>
    </row>
    <row r="62" spans="1:156" s="88" customFormat="1" ht="16.5">
      <c r="A62" s="197" t="s">
        <v>1384</v>
      </c>
      <c r="B62" s="198"/>
      <c r="C62" s="75"/>
      <c r="D62" s="75"/>
      <c r="E62" s="75"/>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203"/>
    </row>
    <row r="63" spans="1:156" ht="16.5">
      <c r="A63" s="82" t="s">
        <v>1403</v>
      </c>
      <c r="B63" s="22"/>
      <c r="C63" s="21"/>
      <c r="D63" s="21"/>
      <c r="E63" s="21"/>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row>
    <row r="64" spans="1:156" ht="16.5">
      <c r="A64" s="82" t="s">
        <v>1386</v>
      </c>
      <c r="B64" s="22"/>
      <c r="C64" s="21"/>
      <c r="D64" s="21"/>
      <c r="E64" s="21"/>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row>
    <row r="65" spans="1:156" ht="16.5">
      <c r="A65" s="80"/>
      <c r="B65" s="83"/>
      <c r="C65" s="84"/>
      <c r="D65" s="84"/>
      <c r="E65" s="8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row>
    <row r="66" spans="1:156" ht="33">
      <c r="A66" s="109" t="s">
        <v>1387</v>
      </c>
      <c r="B66" s="581"/>
      <c r="C66" s="580"/>
      <c r="D66" s="580"/>
      <c r="E66" s="580"/>
      <c r="F66" s="580"/>
      <c r="G66" s="580"/>
      <c r="H66" s="580"/>
      <c r="I66" s="580"/>
      <c r="J66" s="580"/>
      <c r="K66" s="580"/>
      <c r="L66" s="580"/>
      <c r="M66" s="580"/>
      <c r="N66" s="580"/>
      <c r="O66" s="580"/>
      <c r="P66" s="580"/>
      <c r="Q66" s="580"/>
      <c r="R66" s="580"/>
      <c r="S66" s="580"/>
      <c r="T66" s="580"/>
      <c r="U66" s="580"/>
      <c r="V66" s="580"/>
      <c r="W66" s="580"/>
      <c r="X66" s="580"/>
      <c r="Y66" s="580"/>
      <c r="Z66" s="580"/>
      <c r="AA66" s="580"/>
      <c r="AB66" s="580"/>
      <c r="AC66" s="580"/>
      <c r="AD66" s="580"/>
      <c r="AE66" s="582"/>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row>
    <row r="67" spans="1:156" s="72" customFormat="1" ht="16.5">
      <c r="A67" s="109" t="s">
        <v>1388</v>
      </c>
      <c r="B67" s="100"/>
      <c r="C67" s="101"/>
      <c r="D67" s="101"/>
      <c r="E67" s="101"/>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row>
    <row r="68" spans="1:156" s="72" customFormat="1" ht="16.5">
      <c r="A68" s="109" t="s">
        <v>1389</v>
      </c>
      <c r="B68" s="100"/>
      <c r="C68" s="101"/>
      <c r="D68" s="101"/>
      <c r="E68" s="101"/>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row>
    <row r="69" spans="1:156" ht="66">
      <c r="A69" s="95" t="s">
        <v>1390</v>
      </c>
      <c r="B69" s="96"/>
      <c r="C69" s="97"/>
      <c r="D69" s="97"/>
      <c r="E69" s="97"/>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row>
    <row r="70" spans="1:156">
      <c r="A70" s="104"/>
      <c r="B70" s="112"/>
      <c r="C70" s="84"/>
      <c r="D70" s="84"/>
      <c r="E70" s="8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13"/>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row>
    <row r="71" spans="1:156" s="72" customFormat="1" ht="16.5">
      <c r="A71" s="237" t="s">
        <v>1391</v>
      </c>
      <c r="B71" s="100"/>
      <c r="C71" s="101"/>
      <c r="D71" s="101"/>
      <c r="E71" s="101"/>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s="72" customFormat="1" ht="16.5">
      <c r="A72" s="237" t="s">
        <v>1392</v>
      </c>
      <c r="B72" s="100"/>
      <c r="C72" s="101"/>
      <c r="D72" s="101"/>
      <c r="E72" s="101"/>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s="72" customFormat="1" ht="16.5">
      <c r="A73" s="237" t="s">
        <v>1393</v>
      </c>
      <c r="B73" s="100"/>
      <c r="C73" s="101"/>
      <c r="D73" s="101"/>
      <c r="E73" s="101"/>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s="72" customFormat="1" ht="33.75" customHeight="1">
      <c r="A74" s="238" t="s">
        <v>1394</v>
      </c>
      <c r="B74" s="100"/>
      <c r="C74" s="101"/>
      <c r="D74" s="101"/>
      <c r="E74" s="101"/>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ht="49.5" customHeight="1">
      <c r="A75" s="571" t="s">
        <v>1399</v>
      </c>
      <c r="B75" s="571"/>
      <c r="C75" s="571"/>
      <c r="D75" s="571"/>
      <c r="E75" s="571"/>
      <c r="F75" s="571"/>
      <c r="G75" s="571"/>
      <c r="H75" s="571"/>
      <c r="I75" s="571"/>
      <c r="J75" s="571"/>
      <c r="K75" s="571"/>
      <c r="L75" s="571"/>
      <c r="M75" s="571"/>
      <c r="N75" s="571"/>
      <c r="O75" s="571"/>
      <c r="P75" s="571"/>
      <c r="Q75" s="571"/>
      <c r="R75" s="571"/>
      <c r="S75" s="571"/>
      <c r="T75" s="571"/>
      <c r="U75" s="571"/>
      <c r="V75" s="571"/>
      <c r="W75" s="571"/>
      <c r="X75" s="571"/>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c r="DG75" s="89"/>
    </row>
    <row r="76" spans="1:156" ht="16.5">
      <c r="A76" s="65" t="s">
        <v>798</v>
      </c>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row>
    <row r="77" spans="1:156" ht="16.5">
      <c r="A77" s="548" t="s">
        <v>1401</v>
      </c>
      <c r="B77" s="570"/>
      <c r="C77" s="570"/>
      <c r="D77" s="57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c r="DG77" s="89"/>
    </row>
    <row r="78" spans="1:156" ht="16.5">
      <c r="A78" s="65"/>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row>
    <row r="79" spans="1:156">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row>
    <row r="80" spans="1:156">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row>
    <row r="81" spans="32:111">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row>
    <row r="82" spans="32:111">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c r="CV82" s="89"/>
      <c r="CW82" s="89"/>
      <c r="CX82" s="89"/>
      <c r="CY82" s="89"/>
      <c r="CZ82" s="89"/>
      <c r="DA82" s="89"/>
      <c r="DB82" s="89"/>
      <c r="DC82" s="89"/>
      <c r="DD82" s="89"/>
      <c r="DE82" s="89"/>
      <c r="DF82" s="89"/>
      <c r="DG82" s="89"/>
    </row>
    <row r="83" spans="32:111">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row>
    <row r="84" spans="32:111">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c r="DG84" s="89"/>
    </row>
    <row r="85" spans="32:111">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c r="DB85" s="89"/>
      <c r="DC85" s="89"/>
      <c r="DD85" s="89"/>
      <c r="DE85" s="89"/>
      <c r="DF85" s="89"/>
      <c r="DG85" s="89"/>
    </row>
    <row r="86" spans="32:111">
      <c r="AF86" s="89"/>
      <c r="AG86" s="89"/>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c r="CS86" s="89"/>
      <c r="CT86" s="89"/>
      <c r="CU86" s="89"/>
      <c r="CV86" s="89"/>
      <c r="CW86" s="89"/>
      <c r="CX86" s="89"/>
      <c r="CY86" s="89"/>
      <c r="CZ86" s="89"/>
      <c r="DA86" s="89"/>
      <c r="DB86" s="89"/>
      <c r="DC86" s="89"/>
      <c r="DD86" s="89"/>
      <c r="DE86" s="89"/>
      <c r="DF86" s="89"/>
      <c r="DG86" s="89"/>
    </row>
    <row r="87" spans="32:111">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row>
  </sheetData>
  <mergeCells count="11">
    <mergeCell ref="A77:AE77"/>
    <mergeCell ref="A5:A6"/>
    <mergeCell ref="B5:DG5"/>
    <mergeCell ref="B18:AE18"/>
    <mergeCell ref="A28:A29"/>
    <mergeCell ref="B28:AE28"/>
    <mergeCell ref="B41:AE41"/>
    <mergeCell ref="A53:A54"/>
    <mergeCell ref="B53:AE53"/>
    <mergeCell ref="B66:AE66"/>
    <mergeCell ref="A75:X75"/>
  </mergeCells>
  <phoneticPr fontId="20" type="noConversion"/>
  <pageMargins left="0.39370078740157483" right="0.39370078740157483" top="0.59055118110236227" bottom="0.59055118110236227" header="0.51181102362204722" footer="0.51181102362204722"/>
  <pageSetup paperSize="9" scale="52" fitToHeight="0" orientation="landscape" r:id="rId1"/>
  <headerFooter alignWithMargins="0"/>
  <rowBreaks count="1" manualBreakCount="1">
    <brk id="49" max="1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87"/>
  <sheetViews>
    <sheetView showGridLines="0" zoomScaleNormal="100" workbookViewId="0">
      <pane xSplit="1" ySplit="6" topLeftCell="B70" activePane="bottomRight" state="frozen"/>
      <selection activeCell="N6" sqref="N6"/>
      <selection pane="topRight" activeCell="N6" sqref="N6"/>
      <selection pane="bottomLeft" activeCell="N6" sqref="N6"/>
      <selection pane="bottomRight" activeCell="N6" sqref="N6"/>
    </sheetView>
  </sheetViews>
  <sheetFormatPr defaultColWidth="20.875" defaultRowHeight="15.75"/>
  <cols>
    <col min="1" max="1" width="32.875" style="3" customWidth="1"/>
    <col min="2" max="30" width="4" style="3" customWidth="1"/>
    <col min="31" max="100" width="3.5" style="3" bestFit="1" customWidth="1"/>
    <col min="101" max="111" width="4.375" style="3" customWidth="1"/>
    <col min="112" max="16384" width="20.875" style="89"/>
  </cols>
  <sheetData>
    <row r="1" spans="1:111" s="3" customFormat="1" ht="16.5">
      <c r="A1" s="2" t="s">
        <v>1906</v>
      </c>
      <c r="H1" s="116"/>
      <c r="O1" s="2"/>
    </row>
    <row r="2" spans="1:111" s="3" customFormat="1" ht="16.5">
      <c r="N2" s="116"/>
    </row>
    <row r="3" spans="1:111" s="3" customFormat="1" ht="16.5">
      <c r="A3" s="4" t="s">
        <v>1911</v>
      </c>
    </row>
    <row r="4" spans="1:111" s="3" customFormat="1" ht="16.5">
      <c r="A4" s="4" t="s">
        <v>1017</v>
      </c>
    </row>
    <row r="5" spans="1:111" s="3" customFormat="1" ht="15.75" customHeight="1">
      <c r="A5" s="529" t="s">
        <v>1342</v>
      </c>
      <c r="B5" s="574" t="s">
        <v>1912</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6"/>
    </row>
    <row r="6" spans="1:111" s="3" customFormat="1">
      <c r="A6" s="531"/>
      <c r="B6" s="6">
        <v>1</v>
      </c>
      <c r="C6" s="6">
        <v>2</v>
      </c>
      <c r="D6" s="6">
        <v>3</v>
      </c>
      <c r="E6" s="6">
        <v>4</v>
      </c>
      <c r="F6" s="6">
        <v>5</v>
      </c>
      <c r="G6" s="6">
        <v>6</v>
      </c>
      <c r="H6" s="6">
        <v>7</v>
      </c>
      <c r="I6" s="6">
        <v>8</v>
      </c>
      <c r="J6" s="6">
        <v>9</v>
      </c>
      <c r="K6" s="6">
        <v>10</v>
      </c>
      <c r="L6" s="6">
        <v>11</v>
      </c>
      <c r="M6" s="6">
        <v>12</v>
      </c>
      <c r="N6" s="6">
        <v>13</v>
      </c>
      <c r="O6" s="6">
        <v>14</v>
      </c>
      <c r="P6" s="6">
        <v>15</v>
      </c>
      <c r="Q6" s="6">
        <v>16</v>
      </c>
      <c r="R6" s="6">
        <v>17</v>
      </c>
      <c r="S6" s="6">
        <v>18</v>
      </c>
      <c r="T6" s="6">
        <v>19</v>
      </c>
      <c r="U6" s="6">
        <v>20</v>
      </c>
      <c r="V6" s="6">
        <v>21</v>
      </c>
      <c r="W6" s="6">
        <v>22</v>
      </c>
      <c r="X6" s="6">
        <v>23</v>
      </c>
      <c r="Y6" s="6">
        <v>24</v>
      </c>
      <c r="Z6" s="6">
        <v>25</v>
      </c>
      <c r="AA6" s="6">
        <v>26</v>
      </c>
      <c r="AB6" s="6">
        <v>27</v>
      </c>
      <c r="AC6" s="6">
        <v>28</v>
      </c>
      <c r="AD6" s="6">
        <v>29</v>
      </c>
      <c r="AE6" s="6">
        <v>30</v>
      </c>
      <c r="AF6" s="6">
        <v>31</v>
      </c>
      <c r="AG6" s="6">
        <v>32</v>
      </c>
      <c r="AH6" s="6">
        <v>33</v>
      </c>
      <c r="AI6" s="6">
        <v>34</v>
      </c>
      <c r="AJ6" s="6">
        <v>35</v>
      </c>
      <c r="AK6" s="6">
        <v>36</v>
      </c>
      <c r="AL6" s="6">
        <v>37</v>
      </c>
      <c r="AM6" s="6">
        <v>38</v>
      </c>
      <c r="AN6" s="6">
        <v>39</v>
      </c>
      <c r="AO6" s="6">
        <v>40</v>
      </c>
      <c r="AP6" s="6">
        <v>41</v>
      </c>
      <c r="AQ6" s="6">
        <v>42</v>
      </c>
      <c r="AR6" s="6">
        <v>43</v>
      </c>
      <c r="AS6" s="6">
        <v>44</v>
      </c>
      <c r="AT6" s="6">
        <v>45</v>
      </c>
      <c r="AU6" s="6">
        <v>46</v>
      </c>
      <c r="AV6" s="6">
        <v>47</v>
      </c>
      <c r="AW6" s="6">
        <v>48</v>
      </c>
      <c r="AX6" s="6">
        <v>49</v>
      </c>
      <c r="AY6" s="6">
        <v>50</v>
      </c>
      <c r="AZ6" s="6">
        <v>51</v>
      </c>
      <c r="BA6" s="6">
        <v>52</v>
      </c>
      <c r="BB6" s="6">
        <v>53</v>
      </c>
      <c r="BC6" s="6">
        <v>54</v>
      </c>
      <c r="BD6" s="6">
        <v>55</v>
      </c>
      <c r="BE6" s="6">
        <v>56</v>
      </c>
      <c r="BF6" s="6">
        <v>57</v>
      </c>
      <c r="BG6" s="6">
        <v>58</v>
      </c>
      <c r="BH6" s="6">
        <v>59</v>
      </c>
      <c r="BI6" s="6">
        <v>60</v>
      </c>
      <c r="BJ6" s="6">
        <v>61</v>
      </c>
      <c r="BK6" s="6">
        <v>62</v>
      </c>
      <c r="BL6" s="6">
        <v>63</v>
      </c>
      <c r="BM6" s="6">
        <v>64</v>
      </c>
      <c r="BN6" s="6">
        <v>65</v>
      </c>
      <c r="BO6" s="6">
        <v>66</v>
      </c>
      <c r="BP6" s="6">
        <v>67</v>
      </c>
      <c r="BQ6" s="6">
        <v>68</v>
      </c>
      <c r="BR6" s="6">
        <v>69</v>
      </c>
      <c r="BS6" s="6">
        <v>70</v>
      </c>
      <c r="BT6" s="6">
        <v>71</v>
      </c>
      <c r="BU6" s="6">
        <v>72</v>
      </c>
      <c r="BV6" s="6">
        <v>73</v>
      </c>
      <c r="BW6" s="6">
        <v>74</v>
      </c>
      <c r="BX6" s="6">
        <v>75</v>
      </c>
      <c r="BY6" s="6">
        <v>76</v>
      </c>
      <c r="BZ6" s="6">
        <v>77</v>
      </c>
      <c r="CA6" s="6">
        <v>78</v>
      </c>
      <c r="CB6" s="6">
        <v>79</v>
      </c>
      <c r="CC6" s="6">
        <v>80</v>
      </c>
      <c r="CD6" s="6">
        <v>81</v>
      </c>
      <c r="CE6" s="6">
        <v>82</v>
      </c>
      <c r="CF6" s="6">
        <v>83</v>
      </c>
      <c r="CG6" s="6">
        <v>84</v>
      </c>
      <c r="CH6" s="6">
        <v>85</v>
      </c>
      <c r="CI6" s="6">
        <v>86</v>
      </c>
      <c r="CJ6" s="6">
        <v>87</v>
      </c>
      <c r="CK6" s="6">
        <v>88</v>
      </c>
      <c r="CL6" s="6">
        <v>89</v>
      </c>
      <c r="CM6" s="6">
        <v>90</v>
      </c>
      <c r="CN6" s="6">
        <v>91</v>
      </c>
      <c r="CO6" s="6">
        <v>92</v>
      </c>
      <c r="CP6" s="6">
        <v>93</v>
      </c>
      <c r="CQ6" s="6">
        <v>94</v>
      </c>
      <c r="CR6" s="6">
        <v>95</v>
      </c>
      <c r="CS6" s="6">
        <v>96</v>
      </c>
      <c r="CT6" s="6">
        <v>97</v>
      </c>
      <c r="CU6" s="6">
        <v>98</v>
      </c>
      <c r="CV6" s="6">
        <v>99</v>
      </c>
      <c r="CW6" s="6">
        <v>100</v>
      </c>
      <c r="CX6" s="6">
        <v>101</v>
      </c>
      <c r="CY6" s="6">
        <v>102</v>
      </c>
      <c r="CZ6" s="6">
        <v>103</v>
      </c>
      <c r="DA6" s="6">
        <v>104</v>
      </c>
      <c r="DB6" s="6">
        <v>105</v>
      </c>
      <c r="DC6" s="6">
        <v>106</v>
      </c>
      <c r="DD6" s="6">
        <v>107</v>
      </c>
      <c r="DE6" s="6">
        <v>108</v>
      </c>
      <c r="DF6" s="6">
        <v>109</v>
      </c>
      <c r="DG6" s="6">
        <v>110</v>
      </c>
    </row>
    <row r="7" spans="1:111" s="3" customFormat="1" ht="16.5">
      <c r="A7" s="82" t="s">
        <v>1568</v>
      </c>
      <c r="B7" s="22"/>
      <c r="C7" s="21"/>
      <c r="D7" s="21"/>
      <c r="E7" s="21"/>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row>
    <row r="8" spans="1:111" s="3" customFormat="1" ht="16.5">
      <c r="A8" s="82" t="s">
        <v>1569</v>
      </c>
      <c r="B8" s="22"/>
      <c r="C8" s="21"/>
      <c r="D8" s="21"/>
      <c r="E8" s="21"/>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row>
    <row r="9" spans="1:111" s="3" customFormat="1" ht="16.5">
      <c r="A9" s="82" t="s">
        <v>1379</v>
      </c>
      <c r="B9" s="22"/>
      <c r="C9" s="21"/>
      <c r="D9" s="21"/>
      <c r="E9" s="21"/>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row>
    <row r="10" spans="1:111" s="3" customFormat="1" ht="16.5">
      <c r="A10" s="82" t="s">
        <v>1380</v>
      </c>
      <c r="B10" s="22"/>
      <c r="C10" s="21"/>
      <c r="D10" s="21"/>
      <c r="E10" s="2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row>
    <row r="11" spans="1:111" s="3" customFormat="1" ht="32.25">
      <c r="A11" s="82" t="s">
        <v>1381</v>
      </c>
      <c r="B11" s="22"/>
      <c r="C11" s="21"/>
      <c r="D11" s="21"/>
      <c r="E11" s="21"/>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row>
    <row r="12" spans="1:111" ht="16.5">
      <c r="A12" s="197" t="s">
        <v>1382</v>
      </c>
      <c r="B12" s="198"/>
      <c r="C12" s="75"/>
      <c r="D12" s="75"/>
      <c r="E12" s="7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1" ht="16.5">
      <c r="A13" s="197" t="s">
        <v>1383</v>
      </c>
      <c r="B13" s="198"/>
      <c r="C13" s="75"/>
      <c r="D13" s="75"/>
      <c r="E13" s="75"/>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1" ht="16.5">
      <c r="A14" s="197" t="s">
        <v>1384</v>
      </c>
      <c r="B14" s="198"/>
      <c r="C14" s="75"/>
      <c r="D14" s="75"/>
      <c r="E14" s="75"/>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1" s="3" customFormat="1" ht="16.5">
      <c r="A15" s="82" t="s">
        <v>1397</v>
      </c>
      <c r="B15" s="22"/>
      <c r="C15" s="21"/>
      <c r="D15" s="21"/>
      <c r="E15" s="21"/>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row>
    <row r="16" spans="1:111" s="3" customFormat="1" ht="16.5">
      <c r="A16" s="82" t="s">
        <v>1386</v>
      </c>
      <c r="B16" s="22"/>
      <c r="C16" s="21"/>
      <c r="D16" s="21"/>
      <c r="E16" s="21"/>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row>
    <row r="17" spans="1:111" s="3" customFormat="1">
      <c r="A17" s="83"/>
      <c r="B17" s="83"/>
      <c r="C17" s="84"/>
      <c r="D17" s="84"/>
      <c r="E17" s="84"/>
    </row>
    <row r="18" spans="1:111" ht="33">
      <c r="A18" s="109" t="s">
        <v>1387</v>
      </c>
      <c r="B18" s="580"/>
      <c r="C18" s="580"/>
      <c r="D18" s="580"/>
      <c r="E18" s="580"/>
      <c r="F18" s="580"/>
      <c r="G18" s="580"/>
      <c r="H18" s="58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1"/>
    </row>
    <row r="19" spans="1:111" s="72" customFormat="1" ht="16.5">
      <c r="A19" s="95" t="s">
        <v>1388</v>
      </c>
      <c r="B19" s="100"/>
      <c r="C19" s="101"/>
      <c r="D19" s="101"/>
      <c r="E19" s="101"/>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72" customFormat="1" ht="16.5">
      <c r="A20" s="95" t="s">
        <v>1389</v>
      </c>
      <c r="B20" s="100"/>
      <c r="C20" s="101"/>
      <c r="D20" s="101"/>
      <c r="E20" s="101"/>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ht="66">
      <c r="A21" s="95" t="s">
        <v>1390</v>
      </c>
      <c r="B21" s="96"/>
      <c r="C21" s="97"/>
      <c r="D21" s="97"/>
      <c r="E21" s="97"/>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row>
    <row r="22" spans="1:111">
      <c r="A22" s="104"/>
      <c r="B22" s="83"/>
      <c r="C22" s="84"/>
      <c r="D22" s="84"/>
      <c r="E22" s="8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1:111" s="72" customFormat="1" ht="16.5">
      <c r="A23" s="102" t="s">
        <v>1391</v>
      </c>
      <c r="B23" s="100"/>
      <c r="C23" s="101"/>
      <c r="D23" s="101"/>
      <c r="E23" s="101"/>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72" customFormat="1" ht="16.5">
      <c r="A24" s="102" t="s">
        <v>1392</v>
      </c>
      <c r="B24" s="100"/>
      <c r="C24" s="101"/>
      <c r="D24" s="101"/>
      <c r="E24" s="101"/>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72" customFormat="1" ht="16.5">
      <c r="A25" s="102" t="s">
        <v>1393</v>
      </c>
      <c r="B25" s="100"/>
      <c r="C25" s="101"/>
      <c r="D25" s="101"/>
      <c r="E25" s="101"/>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72" customFormat="1" ht="33.75" customHeight="1">
      <c r="A26" s="232" t="s">
        <v>1394</v>
      </c>
      <c r="B26" s="100"/>
      <c r="C26" s="101"/>
      <c r="D26" s="101"/>
      <c r="E26" s="101"/>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236"/>
      <c r="B27" s="91"/>
      <c r="C27" s="92"/>
      <c r="D27" s="92"/>
      <c r="E27" s="92"/>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111" ht="15.75" customHeight="1">
      <c r="A28" s="529" t="s">
        <v>1342</v>
      </c>
      <c r="B28" s="574" t="s">
        <v>1913</v>
      </c>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6"/>
    </row>
    <row r="29" spans="1:111">
      <c r="A29" s="531"/>
      <c r="B29" s="6">
        <v>1</v>
      </c>
      <c r="C29" s="6">
        <v>2</v>
      </c>
      <c r="D29" s="6">
        <v>3</v>
      </c>
      <c r="E29" s="6">
        <v>4</v>
      </c>
      <c r="F29" s="6">
        <v>5</v>
      </c>
      <c r="G29" s="6">
        <v>6</v>
      </c>
      <c r="H29" s="6">
        <v>7</v>
      </c>
      <c r="I29" s="6">
        <v>8</v>
      </c>
      <c r="J29" s="6">
        <v>9</v>
      </c>
      <c r="K29" s="6">
        <v>10</v>
      </c>
      <c r="L29" s="6">
        <v>11</v>
      </c>
      <c r="M29" s="6">
        <v>12</v>
      </c>
      <c r="N29" s="6">
        <v>13</v>
      </c>
      <c r="O29" s="6">
        <v>14</v>
      </c>
      <c r="P29" s="6">
        <v>15</v>
      </c>
      <c r="Q29" s="6">
        <v>16</v>
      </c>
      <c r="R29" s="6">
        <v>17</v>
      </c>
      <c r="S29" s="6">
        <v>18</v>
      </c>
      <c r="T29" s="6">
        <v>19</v>
      </c>
      <c r="U29" s="6">
        <v>20</v>
      </c>
      <c r="V29" s="6">
        <v>21</v>
      </c>
      <c r="W29" s="6">
        <v>22</v>
      </c>
      <c r="X29" s="6">
        <v>23</v>
      </c>
      <c r="Y29" s="6">
        <v>24</v>
      </c>
      <c r="Z29" s="6">
        <v>25</v>
      </c>
      <c r="AA29" s="6">
        <v>26</v>
      </c>
      <c r="AB29" s="6">
        <v>27</v>
      </c>
      <c r="AC29" s="6">
        <v>28</v>
      </c>
      <c r="AD29" s="6">
        <v>29</v>
      </c>
      <c r="AE29" s="6">
        <v>30</v>
      </c>
    </row>
    <row r="30" spans="1:111" ht="16.5">
      <c r="A30" s="82" t="s">
        <v>1568</v>
      </c>
      <c r="B30" s="22"/>
      <c r="C30" s="21"/>
      <c r="D30" s="21"/>
      <c r="E30" s="21"/>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row>
    <row r="31" spans="1:111" ht="16.5">
      <c r="A31" s="82" t="s">
        <v>1569</v>
      </c>
      <c r="B31" s="22"/>
      <c r="C31" s="21"/>
      <c r="D31" s="21"/>
      <c r="E31" s="21"/>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row>
    <row r="32" spans="1:111" ht="16.5">
      <c r="A32" s="82" t="s">
        <v>1379</v>
      </c>
      <c r="B32" s="22"/>
      <c r="C32" s="21"/>
      <c r="D32" s="21"/>
      <c r="E32" s="21"/>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156" ht="16.5">
      <c r="A33" s="82" t="s">
        <v>1380</v>
      </c>
      <c r="B33" s="22"/>
      <c r="C33" s="21"/>
      <c r="D33" s="21"/>
      <c r="E33" s="21"/>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156" ht="32.25">
      <c r="A34" s="82" t="s">
        <v>1381</v>
      </c>
      <c r="B34" s="22"/>
      <c r="C34" s="21"/>
      <c r="D34" s="21"/>
      <c r="E34" s="21"/>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row>
    <row r="35" spans="1:156" s="88" customFormat="1" ht="16.5">
      <c r="A35" s="197" t="s">
        <v>1382</v>
      </c>
      <c r="B35" s="198"/>
      <c r="C35" s="75"/>
      <c r="D35" s="75"/>
      <c r="E35" s="75"/>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203"/>
    </row>
    <row r="36" spans="1:156" s="88" customFormat="1" ht="16.5">
      <c r="A36" s="197" t="s">
        <v>1383</v>
      </c>
      <c r="B36" s="198"/>
      <c r="C36" s="75"/>
      <c r="D36" s="75"/>
      <c r="E36" s="75"/>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203"/>
    </row>
    <row r="37" spans="1:156" s="88" customFormat="1" ht="16.5">
      <c r="A37" s="197" t="s">
        <v>1384</v>
      </c>
      <c r="B37" s="198"/>
      <c r="C37" s="75"/>
      <c r="D37" s="75"/>
      <c r="E37" s="7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203"/>
    </row>
    <row r="38" spans="1:156" ht="16.5">
      <c r="A38" s="82" t="s">
        <v>1397</v>
      </c>
      <c r="B38" s="22"/>
      <c r="C38" s="21"/>
      <c r="D38" s="21"/>
      <c r="E38" s="21"/>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row>
    <row r="39" spans="1:156" ht="16.5">
      <c r="A39" s="82" t="s">
        <v>1386</v>
      </c>
      <c r="B39" s="22"/>
      <c r="C39" s="21"/>
      <c r="D39" s="21"/>
      <c r="E39" s="21"/>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row>
    <row r="40" spans="1:156">
      <c r="A40" s="83"/>
      <c r="B40" s="86"/>
      <c r="C40" s="84"/>
      <c r="D40" s="84"/>
      <c r="E40" s="84"/>
    </row>
    <row r="41" spans="1:156" ht="33">
      <c r="A41" s="109" t="s">
        <v>1387</v>
      </c>
      <c r="B41" s="581"/>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2"/>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row>
    <row r="42" spans="1:156" s="72" customFormat="1" ht="16.5">
      <c r="A42" s="109" t="s">
        <v>1388</v>
      </c>
      <c r="B42" s="100"/>
      <c r="C42" s="101"/>
      <c r="D42" s="101"/>
      <c r="E42" s="101"/>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row>
    <row r="43" spans="1:156" s="72" customFormat="1" ht="16.5">
      <c r="A43" s="109" t="s">
        <v>1389</v>
      </c>
      <c r="B43" s="100"/>
      <c r="C43" s="101"/>
      <c r="D43" s="101"/>
      <c r="E43" s="101"/>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row>
    <row r="44" spans="1:156" ht="66">
      <c r="A44" s="95" t="s">
        <v>1390</v>
      </c>
      <c r="B44" s="96"/>
      <c r="C44" s="97"/>
      <c r="D44" s="97"/>
      <c r="E44" s="97"/>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row>
    <row r="45" spans="1:156">
      <c r="A45" s="104"/>
      <c r="B45" s="112"/>
      <c r="C45" s="84"/>
      <c r="D45" s="84"/>
      <c r="E45" s="8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13"/>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row>
    <row r="46" spans="1:156" s="72" customFormat="1" ht="17.25" customHeight="1">
      <c r="A46" s="237" t="s">
        <v>1391</v>
      </c>
      <c r="B46" s="100"/>
      <c r="C46" s="101"/>
      <c r="D46" s="101"/>
      <c r="E46" s="101"/>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s="72" customFormat="1" ht="16.5">
      <c r="A47" s="237" t="s">
        <v>1392</v>
      </c>
      <c r="B47" s="100"/>
      <c r="C47" s="101"/>
      <c r="D47" s="101"/>
      <c r="E47" s="101"/>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s="72" customFormat="1" ht="16.5">
      <c r="A48" s="237" t="s">
        <v>1393</v>
      </c>
      <c r="B48" s="100"/>
      <c r="C48" s="101"/>
      <c r="D48" s="101"/>
      <c r="E48" s="101"/>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s="72" customFormat="1" ht="33.75" customHeight="1">
      <c r="A49" s="238" t="s">
        <v>1394</v>
      </c>
      <c r="B49" s="100"/>
      <c r="C49" s="101"/>
      <c r="D49" s="101"/>
      <c r="E49" s="101"/>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236"/>
      <c r="B50" s="91"/>
      <c r="C50" s="92"/>
      <c r="D50" s="92"/>
      <c r="E50" s="92"/>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c r="DG50" s="89"/>
    </row>
    <row r="51" spans="1:156">
      <c r="A51" s="104"/>
      <c r="B51" s="83"/>
      <c r="C51" s="84"/>
      <c r="D51" s="84"/>
      <c r="E51" s="8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row>
    <row r="52" spans="1:156">
      <c r="A52" s="107"/>
      <c r="B52" s="83"/>
      <c r="C52" s="84"/>
      <c r="D52" s="84"/>
      <c r="E52" s="8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row>
    <row r="53" spans="1:156" ht="15.75" customHeight="1">
      <c r="A53" s="529" t="s">
        <v>1342</v>
      </c>
      <c r="B53" s="574" t="s">
        <v>1914</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6"/>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row>
    <row r="54" spans="1:156">
      <c r="A54" s="531"/>
      <c r="B54" s="6">
        <v>1</v>
      </c>
      <c r="C54" s="6">
        <v>2</v>
      </c>
      <c r="D54" s="6">
        <v>3</v>
      </c>
      <c r="E54" s="6">
        <v>4</v>
      </c>
      <c r="F54" s="6">
        <v>5</v>
      </c>
      <c r="G54" s="6">
        <v>6</v>
      </c>
      <c r="H54" s="6">
        <v>7</v>
      </c>
      <c r="I54" s="6">
        <v>8</v>
      </c>
      <c r="J54" s="6">
        <v>9</v>
      </c>
      <c r="K54" s="6">
        <v>10</v>
      </c>
      <c r="L54" s="6">
        <v>11</v>
      </c>
      <c r="M54" s="6">
        <v>12</v>
      </c>
      <c r="N54" s="6">
        <v>13</v>
      </c>
      <c r="O54" s="6">
        <v>14</v>
      </c>
      <c r="P54" s="6">
        <v>15</v>
      </c>
      <c r="Q54" s="6">
        <v>16</v>
      </c>
      <c r="R54" s="6">
        <v>17</v>
      </c>
      <c r="S54" s="6">
        <v>18</v>
      </c>
      <c r="T54" s="6">
        <v>19</v>
      </c>
      <c r="U54" s="6">
        <v>20</v>
      </c>
      <c r="V54" s="6">
        <v>21</v>
      </c>
      <c r="W54" s="6">
        <v>22</v>
      </c>
      <c r="X54" s="6">
        <v>23</v>
      </c>
      <c r="Y54" s="6">
        <v>24</v>
      </c>
      <c r="Z54" s="6">
        <v>25</v>
      </c>
      <c r="AA54" s="6">
        <v>26</v>
      </c>
      <c r="AB54" s="6">
        <v>27</v>
      </c>
      <c r="AC54" s="6">
        <v>28</v>
      </c>
      <c r="AD54" s="6">
        <v>29</v>
      </c>
      <c r="AE54" s="6">
        <v>30</v>
      </c>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row>
    <row r="55" spans="1:156" ht="16.5">
      <c r="A55" s="82" t="s">
        <v>1568</v>
      </c>
      <c r="B55" s="22"/>
      <c r="C55" s="21"/>
      <c r="D55" s="21"/>
      <c r="E55" s="21"/>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row>
    <row r="56" spans="1:156" ht="16.5">
      <c r="A56" s="82" t="s">
        <v>1569</v>
      </c>
      <c r="B56" s="22"/>
      <c r="C56" s="21"/>
      <c r="D56" s="21"/>
      <c r="E56" s="21"/>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row>
    <row r="57" spans="1:156" ht="16.5">
      <c r="A57" s="82" t="s">
        <v>1379</v>
      </c>
      <c r="B57" s="22"/>
      <c r="C57" s="21"/>
      <c r="D57" s="21"/>
      <c r="E57" s="21"/>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row>
    <row r="58" spans="1:156" ht="16.5">
      <c r="A58" s="82" t="s">
        <v>1380</v>
      </c>
      <c r="B58" s="22"/>
      <c r="C58" s="21"/>
      <c r="D58" s="21"/>
      <c r="E58" s="21"/>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row>
    <row r="59" spans="1:156" ht="32.25">
      <c r="A59" s="82" t="s">
        <v>1381</v>
      </c>
      <c r="B59" s="22"/>
      <c r="C59" s="21"/>
      <c r="D59" s="21"/>
      <c r="E59" s="21"/>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row>
    <row r="60" spans="1:156" s="88" customFormat="1" ht="16.5">
      <c r="A60" s="197" t="s">
        <v>1382</v>
      </c>
      <c r="B60" s="198"/>
      <c r="C60" s="75"/>
      <c r="D60" s="75"/>
      <c r="E60" s="75"/>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203"/>
    </row>
    <row r="61" spans="1:156" s="88" customFormat="1" ht="16.5">
      <c r="A61" s="197" t="s">
        <v>1383</v>
      </c>
      <c r="B61" s="198"/>
      <c r="C61" s="75"/>
      <c r="D61" s="75"/>
      <c r="E61" s="75"/>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203"/>
    </row>
    <row r="62" spans="1:156" s="88" customFormat="1" ht="16.5">
      <c r="A62" s="197" t="s">
        <v>1384</v>
      </c>
      <c r="B62" s="198"/>
      <c r="C62" s="75"/>
      <c r="D62" s="75"/>
      <c r="E62" s="75"/>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203"/>
    </row>
    <row r="63" spans="1:156" ht="16.5">
      <c r="A63" s="82" t="s">
        <v>1403</v>
      </c>
      <c r="B63" s="22"/>
      <c r="C63" s="21"/>
      <c r="D63" s="21"/>
      <c r="E63" s="21"/>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row>
    <row r="64" spans="1:156" ht="16.5">
      <c r="A64" s="82" t="s">
        <v>1386</v>
      </c>
      <c r="B64" s="22"/>
      <c r="C64" s="21"/>
      <c r="D64" s="21"/>
      <c r="E64" s="21"/>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row>
    <row r="65" spans="1:156" ht="16.5">
      <c r="A65" s="80"/>
      <c r="B65" s="83"/>
      <c r="C65" s="84"/>
      <c r="D65" s="84"/>
      <c r="E65" s="8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row>
    <row r="66" spans="1:156" ht="33">
      <c r="A66" s="109" t="s">
        <v>1387</v>
      </c>
      <c r="B66" s="581"/>
      <c r="C66" s="580"/>
      <c r="D66" s="580"/>
      <c r="E66" s="580"/>
      <c r="F66" s="580"/>
      <c r="G66" s="580"/>
      <c r="H66" s="580"/>
      <c r="I66" s="580"/>
      <c r="J66" s="580"/>
      <c r="K66" s="580"/>
      <c r="L66" s="580"/>
      <c r="M66" s="580"/>
      <c r="N66" s="580"/>
      <c r="O66" s="580"/>
      <c r="P66" s="580"/>
      <c r="Q66" s="580"/>
      <c r="R66" s="580"/>
      <c r="S66" s="580"/>
      <c r="T66" s="580"/>
      <c r="U66" s="580"/>
      <c r="V66" s="580"/>
      <c r="W66" s="580"/>
      <c r="X66" s="580"/>
      <c r="Y66" s="580"/>
      <c r="Z66" s="580"/>
      <c r="AA66" s="580"/>
      <c r="AB66" s="580"/>
      <c r="AC66" s="580"/>
      <c r="AD66" s="580"/>
      <c r="AE66" s="582"/>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row>
    <row r="67" spans="1:156" s="72" customFormat="1" ht="16.5">
      <c r="A67" s="109" t="s">
        <v>1388</v>
      </c>
      <c r="B67" s="100"/>
      <c r="C67" s="101"/>
      <c r="D67" s="101"/>
      <c r="E67" s="101"/>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row>
    <row r="68" spans="1:156" s="72" customFormat="1" ht="16.5">
      <c r="A68" s="109" t="s">
        <v>1389</v>
      </c>
      <c r="B68" s="100"/>
      <c r="C68" s="101"/>
      <c r="D68" s="101"/>
      <c r="E68" s="101"/>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row>
    <row r="69" spans="1:156" ht="66">
      <c r="A69" s="95" t="s">
        <v>1390</v>
      </c>
      <c r="B69" s="96"/>
      <c r="C69" s="97"/>
      <c r="D69" s="97"/>
      <c r="E69" s="97"/>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row>
    <row r="70" spans="1:156">
      <c r="A70" s="104"/>
      <c r="B70" s="112"/>
      <c r="C70" s="84"/>
      <c r="D70" s="84"/>
      <c r="E70" s="8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13"/>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row>
    <row r="71" spans="1:156" s="72" customFormat="1" ht="16.5">
      <c r="A71" s="237" t="s">
        <v>1391</v>
      </c>
      <c r="B71" s="100"/>
      <c r="C71" s="101"/>
      <c r="D71" s="101"/>
      <c r="E71" s="101"/>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s="72" customFormat="1" ht="16.5">
      <c r="A72" s="237" t="s">
        <v>1392</v>
      </c>
      <c r="B72" s="100"/>
      <c r="C72" s="101"/>
      <c r="D72" s="101"/>
      <c r="E72" s="101"/>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s="72" customFormat="1" ht="16.5">
      <c r="A73" s="237" t="s">
        <v>1393</v>
      </c>
      <c r="B73" s="100"/>
      <c r="C73" s="101"/>
      <c r="D73" s="101"/>
      <c r="E73" s="101"/>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s="72" customFormat="1" ht="33.75" customHeight="1">
      <c r="A74" s="238" t="s">
        <v>1394</v>
      </c>
      <c r="B74" s="100"/>
      <c r="C74" s="101"/>
      <c r="D74" s="101"/>
      <c r="E74" s="101"/>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ht="49.5" customHeight="1">
      <c r="A75" s="571" t="s">
        <v>1399</v>
      </c>
      <c r="B75" s="571"/>
      <c r="C75" s="571"/>
      <c r="D75" s="571"/>
      <c r="E75" s="571"/>
      <c r="F75" s="571"/>
      <c r="G75" s="571"/>
      <c r="H75" s="571"/>
      <c r="I75" s="571"/>
      <c r="J75" s="571"/>
      <c r="K75" s="571"/>
      <c r="L75" s="571"/>
      <c r="M75" s="571"/>
      <c r="N75" s="571"/>
      <c r="O75" s="571"/>
      <c r="P75" s="571"/>
      <c r="Q75" s="571"/>
      <c r="R75" s="571"/>
      <c r="S75" s="571"/>
      <c r="T75" s="571"/>
      <c r="U75" s="571"/>
      <c r="V75" s="571"/>
      <c r="W75" s="571"/>
      <c r="X75" s="571"/>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c r="DG75" s="89"/>
    </row>
    <row r="76" spans="1:156" ht="16.5">
      <c r="A76" s="65" t="s">
        <v>800</v>
      </c>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row>
    <row r="77" spans="1:156" ht="16.5">
      <c r="A77" s="548" t="s">
        <v>1401</v>
      </c>
      <c r="B77" s="570"/>
      <c r="C77" s="570"/>
      <c r="D77" s="57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c r="DG77" s="89"/>
    </row>
    <row r="78" spans="1:156" ht="16.5">
      <c r="A78" s="65"/>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row>
    <row r="79" spans="1:156">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row>
    <row r="80" spans="1:156">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row>
    <row r="81" spans="32:111">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row>
    <row r="82" spans="32:111">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c r="CV82" s="89"/>
      <c r="CW82" s="89"/>
      <c r="CX82" s="89"/>
      <c r="CY82" s="89"/>
      <c r="CZ82" s="89"/>
      <c r="DA82" s="89"/>
      <c r="DB82" s="89"/>
      <c r="DC82" s="89"/>
      <c r="DD82" s="89"/>
      <c r="DE82" s="89"/>
      <c r="DF82" s="89"/>
      <c r="DG82" s="89"/>
    </row>
    <row r="83" spans="32:111">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row>
    <row r="84" spans="32:111">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c r="DG84" s="89"/>
    </row>
    <row r="85" spans="32:111">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c r="DB85" s="89"/>
      <c r="DC85" s="89"/>
      <c r="DD85" s="89"/>
      <c r="DE85" s="89"/>
      <c r="DF85" s="89"/>
      <c r="DG85" s="89"/>
    </row>
    <row r="86" spans="32:111">
      <c r="AF86" s="89"/>
      <c r="AG86" s="89"/>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c r="CS86" s="89"/>
      <c r="CT86" s="89"/>
      <c r="CU86" s="89"/>
      <c r="CV86" s="89"/>
      <c r="CW86" s="89"/>
      <c r="CX86" s="89"/>
      <c r="CY86" s="89"/>
      <c r="CZ86" s="89"/>
      <c r="DA86" s="89"/>
      <c r="DB86" s="89"/>
      <c r="DC86" s="89"/>
      <c r="DD86" s="89"/>
      <c r="DE86" s="89"/>
      <c r="DF86" s="89"/>
      <c r="DG86" s="89"/>
    </row>
    <row r="87" spans="32:111">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row>
  </sheetData>
  <mergeCells count="11">
    <mergeCell ref="A77:AE77"/>
    <mergeCell ref="A5:A6"/>
    <mergeCell ref="B5:DG5"/>
    <mergeCell ref="B18:AE18"/>
    <mergeCell ref="A28:A29"/>
    <mergeCell ref="B28:AE28"/>
    <mergeCell ref="B41:AE41"/>
    <mergeCell ref="A53:A54"/>
    <mergeCell ref="B53:AE53"/>
    <mergeCell ref="B66:AE66"/>
    <mergeCell ref="A75:X75"/>
  </mergeCells>
  <phoneticPr fontId="20" type="noConversion"/>
  <pageMargins left="0.39370078740157483" right="0.39370078740157483" top="0.59055118110236227" bottom="0.59055118110236227" header="0.51181102362204722" footer="0.51181102362204722"/>
  <pageSetup paperSize="9" scale="52" fitToHeight="0" orientation="landscape" r:id="rId1"/>
  <headerFooter alignWithMargins="0"/>
  <rowBreaks count="1" manualBreakCount="1">
    <brk id="49" max="11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87"/>
  <sheetViews>
    <sheetView showGridLines="0" zoomScaleNormal="100" workbookViewId="0">
      <pane xSplit="1" ySplit="6" topLeftCell="B73" activePane="bottomRight" state="frozen"/>
      <selection activeCell="N6" sqref="N6"/>
      <selection pane="topRight" activeCell="N6" sqref="N6"/>
      <selection pane="bottomLeft" activeCell="N6" sqref="N6"/>
      <selection pane="bottomRight" activeCell="N6" sqref="N6"/>
    </sheetView>
  </sheetViews>
  <sheetFormatPr defaultColWidth="20.875" defaultRowHeight="15.75"/>
  <cols>
    <col min="1" max="1" width="32.875" style="3" customWidth="1"/>
    <col min="2" max="30" width="4" style="3" customWidth="1"/>
    <col min="31" max="100" width="3.5" style="3" bestFit="1" customWidth="1"/>
    <col min="101" max="111" width="4.375" style="3" customWidth="1"/>
    <col min="112" max="16384" width="20.875" style="89"/>
  </cols>
  <sheetData>
    <row r="1" spans="1:111" s="3" customFormat="1" ht="16.5">
      <c r="A1" s="2" t="s">
        <v>775</v>
      </c>
      <c r="H1" s="116"/>
      <c r="O1" s="2"/>
    </row>
    <row r="2" spans="1:111" s="3" customFormat="1" ht="16.5">
      <c r="N2" s="116"/>
    </row>
    <row r="3" spans="1:111" s="3" customFormat="1" ht="16.5">
      <c r="A3" s="4" t="s">
        <v>802</v>
      </c>
    </row>
    <row r="4" spans="1:111" s="3" customFormat="1" ht="16.5">
      <c r="A4" s="4" t="s">
        <v>1017</v>
      </c>
    </row>
    <row r="5" spans="1:111" s="3" customFormat="1" ht="15.75" customHeight="1">
      <c r="A5" s="529" t="s">
        <v>1567</v>
      </c>
      <c r="B5" s="574" t="s">
        <v>1632</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6"/>
    </row>
    <row r="6" spans="1:111" s="3" customFormat="1">
      <c r="A6" s="531"/>
      <c r="B6" s="6">
        <v>1</v>
      </c>
      <c r="C6" s="6">
        <v>2</v>
      </c>
      <c r="D6" s="6">
        <v>3</v>
      </c>
      <c r="E6" s="6">
        <v>4</v>
      </c>
      <c r="F6" s="6">
        <v>5</v>
      </c>
      <c r="G6" s="6">
        <v>6</v>
      </c>
      <c r="H6" s="6">
        <v>7</v>
      </c>
      <c r="I6" s="6">
        <v>8</v>
      </c>
      <c r="J6" s="6">
        <v>9</v>
      </c>
      <c r="K6" s="6">
        <v>10</v>
      </c>
      <c r="L6" s="6">
        <v>11</v>
      </c>
      <c r="M6" s="6">
        <v>12</v>
      </c>
      <c r="N6" s="6">
        <v>13</v>
      </c>
      <c r="O6" s="6">
        <v>14</v>
      </c>
      <c r="P6" s="6">
        <v>15</v>
      </c>
      <c r="Q6" s="6">
        <v>16</v>
      </c>
      <c r="R6" s="6">
        <v>17</v>
      </c>
      <c r="S6" s="6">
        <v>18</v>
      </c>
      <c r="T6" s="6">
        <v>19</v>
      </c>
      <c r="U6" s="6">
        <v>20</v>
      </c>
      <c r="V6" s="6">
        <v>21</v>
      </c>
      <c r="W6" s="6">
        <v>22</v>
      </c>
      <c r="X6" s="6">
        <v>23</v>
      </c>
      <c r="Y6" s="6">
        <v>24</v>
      </c>
      <c r="Z6" s="6">
        <v>25</v>
      </c>
      <c r="AA6" s="6">
        <v>26</v>
      </c>
      <c r="AB6" s="6">
        <v>27</v>
      </c>
      <c r="AC6" s="6">
        <v>28</v>
      </c>
      <c r="AD6" s="6">
        <v>29</v>
      </c>
      <c r="AE6" s="6">
        <v>30</v>
      </c>
      <c r="AF6" s="6">
        <v>31</v>
      </c>
      <c r="AG6" s="6">
        <v>32</v>
      </c>
      <c r="AH6" s="6">
        <v>33</v>
      </c>
      <c r="AI6" s="6">
        <v>34</v>
      </c>
      <c r="AJ6" s="6">
        <v>35</v>
      </c>
      <c r="AK6" s="6">
        <v>36</v>
      </c>
      <c r="AL6" s="6">
        <v>37</v>
      </c>
      <c r="AM6" s="6">
        <v>38</v>
      </c>
      <c r="AN6" s="6">
        <v>39</v>
      </c>
      <c r="AO6" s="6">
        <v>40</v>
      </c>
      <c r="AP6" s="6">
        <v>41</v>
      </c>
      <c r="AQ6" s="6">
        <v>42</v>
      </c>
      <c r="AR6" s="6">
        <v>43</v>
      </c>
      <c r="AS6" s="6">
        <v>44</v>
      </c>
      <c r="AT6" s="6">
        <v>45</v>
      </c>
      <c r="AU6" s="6">
        <v>46</v>
      </c>
      <c r="AV6" s="6">
        <v>47</v>
      </c>
      <c r="AW6" s="6">
        <v>48</v>
      </c>
      <c r="AX6" s="6">
        <v>49</v>
      </c>
      <c r="AY6" s="6">
        <v>50</v>
      </c>
      <c r="AZ6" s="6">
        <v>51</v>
      </c>
      <c r="BA6" s="6">
        <v>52</v>
      </c>
      <c r="BB6" s="6">
        <v>53</v>
      </c>
      <c r="BC6" s="6">
        <v>54</v>
      </c>
      <c r="BD6" s="6">
        <v>55</v>
      </c>
      <c r="BE6" s="6">
        <v>56</v>
      </c>
      <c r="BF6" s="6">
        <v>57</v>
      </c>
      <c r="BG6" s="6">
        <v>58</v>
      </c>
      <c r="BH6" s="6">
        <v>59</v>
      </c>
      <c r="BI6" s="6">
        <v>60</v>
      </c>
      <c r="BJ6" s="6">
        <v>61</v>
      </c>
      <c r="BK6" s="6">
        <v>62</v>
      </c>
      <c r="BL6" s="6">
        <v>63</v>
      </c>
      <c r="BM6" s="6">
        <v>64</v>
      </c>
      <c r="BN6" s="6">
        <v>65</v>
      </c>
      <c r="BO6" s="6">
        <v>66</v>
      </c>
      <c r="BP6" s="6">
        <v>67</v>
      </c>
      <c r="BQ6" s="6">
        <v>68</v>
      </c>
      <c r="BR6" s="6">
        <v>69</v>
      </c>
      <c r="BS6" s="6">
        <v>70</v>
      </c>
      <c r="BT6" s="6">
        <v>71</v>
      </c>
      <c r="BU6" s="6">
        <v>72</v>
      </c>
      <c r="BV6" s="6">
        <v>73</v>
      </c>
      <c r="BW6" s="6">
        <v>74</v>
      </c>
      <c r="BX6" s="6">
        <v>75</v>
      </c>
      <c r="BY6" s="6">
        <v>76</v>
      </c>
      <c r="BZ6" s="6">
        <v>77</v>
      </c>
      <c r="CA6" s="6">
        <v>78</v>
      </c>
      <c r="CB6" s="6">
        <v>79</v>
      </c>
      <c r="CC6" s="6">
        <v>80</v>
      </c>
      <c r="CD6" s="6">
        <v>81</v>
      </c>
      <c r="CE6" s="6">
        <v>82</v>
      </c>
      <c r="CF6" s="6">
        <v>83</v>
      </c>
      <c r="CG6" s="6">
        <v>84</v>
      </c>
      <c r="CH6" s="6">
        <v>85</v>
      </c>
      <c r="CI6" s="6">
        <v>86</v>
      </c>
      <c r="CJ6" s="6">
        <v>87</v>
      </c>
      <c r="CK6" s="6">
        <v>88</v>
      </c>
      <c r="CL6" s="6">
        <v>89</v>
      </c>
      <c r="CM6" s="6">
        <v>90</v>
      </c>
      <c r="CN6" s="6">
        <v>91</v>
      </c>
      <c r="CO6" s="6">
        <v>92</v>
      </c>
      <c r="CP6" s="6">
        <v>93</v>
      </c>
      <c r="CQ6" s="6">
        <v>94</v>
      </c>
      <c r="CR6" s="6">
        <v>95</v>
      </c>
      <c r="CS6" s="6">
        <v>96</v>
      </c>
      <c r="CT6" s="6">
        <v>97</v>
      </c>
      <c r="CU6" s="6">
        <v>98</v>
      </c>
      <c r="CV6" s="6">
        <v>99</v>
      </c>
      <c r="CW6" s="6">
        <v>100</v>
      </c>
      <c r="CX6" s="6">
        <v>101</v>
      </c>
      <c r="CY6" s="6">
        <v>102</v>
      </c>
      <c r="CZ6" s="6">
        <v>103</v>
      </c>
      <c r="DA6" s="6">
        <v>104</v>
      </c>
      <c r="DB6" s="6">
        <v>105</v>
      </c>
      <c r="DC6" s="6">
        <v>106</v>
      </c>
      <c r="DD6" s="6">
        <v>107</v>
      </c>
      <c r="DE6" s="6">
        <v>108</v>
      </c>
      <c r="DF6" s="6">
        <v>109</v>
      </c>
      <c r="DG6" s="6">
        <v>110</v>
      </c>
    </row>
    <row r="7" spans="1:111" s="3" customFormat="1" ht="16.5">
      <c r="A7" s="82" t="s">
        <v>1568</v>
      </c>
      <c r="B7" s="22"/>
      <c r="C7" s="21"/>
      <c r="D7" s="21"/>
      <c r="E7" s="21"/>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row>
    <row r="8" spans="1:111" s="3" customFormat="1" ht="16.5">
      <c r="A8" s="82" t="s">
        <v>1569</v>
      </c>
      <c r="B8" s="22"/>
      <c r="C8" s="21"/>
      <c r="D8" s="21"/>
      <c r="E8" s="21"/>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row>
    <row r="9" spans="1:111" s="3" customFormat="1" ht="16.5">
      <c r="A9" s="82" t="s">
        <v>1379</v>
      </c>
      <c r="B9" s="22"/>
      <c r="C9" s="21"/>
      <c r="D9" s="21"/>
      <c r="E9" s="21"/>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row>
    <row r="10" spans="1:111" s="3" customFormat="1" ht="16.5">
      <c r="A10" s="82" t="s">
        <v>1380</v>
      </c>
      <c r="B10" s="22"/>
      <c r="C10" s="21"/>
      <c r="D10" s="21"/>
      <c r="E10" s="2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row>
    <row r="11" spans="1:111" s="3" customFormat="1" ht="32.25">
      <c r="A11" s="82" t="s">
        <v>1381</v>
      </c>
      <c r="B11" s="22"/>
      <c r="C11" s="21"/>
      <c r="D11" s="21"/>
      <c r="E11" s="21"/>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row>
    <row r="12" spans="1:111" ht="16.5">
      <c r="A12" s="197" t="s">
        <v>1382</v>
      </c>
      <c r="B12" s="198"/>
      <c r="C12" s="75"/>
      <c r="D12" s="75"/>
      <c r="E12" s="7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1" ht="16.5">
      <c r="A13" s="197" t="s">
        <v>1383</v>
      </c>
      <c r="B13" s="198"/>
      <c r="C13" s="75"/>
      <c r="D13" s="75"/>
      <c r="E13" s="75"/>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1" ht="16.5">
      <c r="A14" s="197" t="s">
        <v>1384</v>
      </c>
      <c r="B14" s="198"/>
      <c r="C14" s="75"/>
      <c r="D14" s="75"/>
      <c r="E14" s="75"/>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1" s="3" customFormat="1" ht="16.5">
      <c r="A15" s="82" t="s">
        <v>1397</v>
      </c>
      <c r="B15" s="22"/>
      <c r="C15" s="21"/>
      <c r="D15" s="21"/>
      <c r="E15" s="21"/>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row>
    <row r="16" spans="1:111" s="3" customFormat="1" ht="16.5">
      <c r="A16" s="82" t="s">
        <v>1386</v>
      </c>
      <c r="B16" s="22"/>
      <c r="C16" s="21"/>
      <c r="D16" s="21"/>
      <c r="E16" s="21"/>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row>
    <row r="17" spans="1:111" s="3" customFormat="1">
      <c r="A17" s="83"/>
      <c r="B17" s="83"/>
      <c r="C17" s="84"/>
      <c r="D17" s="84"/>
      <c r="E17" s="84"/>
    </row>
    <row r="18" spans="1:111" ht="33">
      <c r="A18" s="109" t="s">
        <v>1387</v>
      </c>
      <c r="B18" s="580"/>
      <c r="C18" s="580"/>
      <c r="D18" s="580"/>
      <c r="E18" s="580"/>
      <c r="F18" s="580"/>
      <c r="G18" s="580"/>
      <c r="H18" s="58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1"/>
    </row>
    <row r="19" spans="1:111" s="72" customFormat="1" ht="16.5">
      <c r="A19" s="95" t="s">
        <v>1388</v>
      </c>
      <c r="B19" s="100"/>
      <c r="C19" s="101"/>
      <c r="D19" s="101"/>
      <c r="E19" s="101"/>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s="72" customFormat="1" ht="16.5">
      <c r="A20" s="95" t="s">
        <v>1389</v>
      </c>
      <c r="B20" s="100"/>
      <c r="C20" s="101"/>
      <c r="D20" s="101"/>
      <c r="E20" s="101"/>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ht="66">
      <c r="A21" s="95" t="s">
        <v>1390</v>
      </c>
      <c r="B21" s="96"/>
      <c r="C21" s="97"/>
      <c r="D21" s="97"/>
      <c r="E21" s="97"/>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row>
    <row r="22" spans="1:111">
      <c r="A22" s="104"/>
      <c r="B22" s="83"/>
      <c r="C22" s="84"/>
      <c r="D22" s="84"/>
      <c r="E22" s="8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1:111" s="72" customFormat="1" ht="16.5">
      <c r="A23" s="102" t="s">
        <v>1391</v>
      </c>
      <c r="B23" s="100"/>
      <c r="C23" s="101"/>
      <c r="D23" s="101"/>
      <c r="E23" s="101"/>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s="72" customFormat="1" ht="16.5">
      <c r="A24" s="102" t="s">
        <v>1392</v>
      </c>
      <c r="B24" s="100"/>
      <c r="C24" s="101"/>
      <c r="D24" s="101"/>
      <c r="E24" s="101"/>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s="72" customFormat="1" ht="16.5">
      <c r="A25" s="102" t="s">
        <v>1393</v>
      </c>
      <c r="B25" s="100"/>
      <c r="C25" s="101"/>
      <c r="D25" s="101"/>
      <c r="E25" s="101"/>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s="72" customFormat="1" ht="33.75" customHeight="1">
      <c r="A26" s="232" t="s">
        <v>1394</v>
      </c>
      <c r="B26" s="100"/>
      <c r="C26" s="101"/>
      <c r="D26" s="101"/>
      <c r="E26" s="101"/>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c r="A27" s="236"/>
      <c r="B27" s="91"/>
      <c r="C27" s="92"/>
      <c r="D27" s="92"/>
      <c r="E27" s="92"/>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111" ht="15.75" customHeight="1">
      <c r="A28" s="529" t="s">
        <v>1395</v>
      </c>
      <c r="B28" s="574" t="s">
        <v>1437</v>
      </c>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6"/>
    </row>
    <row r="29" spans="1:111">
      <c r="A29" s="531"/>
      <c r="B29" s="6">
        <v>1</v>
      </c>
      <c r="C29" s="6">
        <v>2</v>
      </c>
      <c r="D29" s="6">
        <v>3</v>
      </c>
      <c r="E29" s="6">
        <v>4</v>
      </c>
      <c r="F29" s="6">
        <v>5</v>
      </c>
      <c r="G29" s="6">
        <v>6</v>
      </c>
      <c r="H29" s="6">
        <v>7</v>
      </c>
      <c r="I29" s="6">
        <v>8</v>
      </c>
      <c r="J29" s="6">
        <v>9</v>
      </c>
      <c r="K29" s="6">
        <v>10</v>
      </c>
      <c r="L29" s="6">
        <v>11</v>
      </c>
      <c r="M29" s="6">
        <v>12</v>
      </c>
      <c r="N29" s="6">
        <v>13</v>
      </c>
      <c r="O29" s="6">
        <v>14</v>
      </c>
      <c r="P29" s="6">
        <v>15</v>
      </c>
      <c r="Q29" s="6">
        <v>16</v>
      </c>
      <c r="R29" s="6">
        <v>17</v>
      </c>
      <c r="S29" s="6">
        <v>18</v>
      </c>
      <c r="T29" s="6">
        <v>19</v>
      </c>
      <c r="U29" s="6">
        <v>20</v>
      </c>
      <c r="V29" s="6">
        <v>21</v>
      </c>
      <c r="W29" s="6">
        <v>22</v>
      </c>
      <c r="X29" s="6">
        <v>23</v>
      </c>
      <c r="Y29" s="6">
        <v>24</v>
      </c>
      <c r="Z29" s="6">
        <v>25</v>
      </c>
      <c r="AA29" s="6">
        <v>26</v>
      </c>
      <c r="AB29" s="6">
        <v>27</v>
      </c>
      <c r="AC29" s="6">
        <v>28</v>
      </c>
      <c r="AD29" s="6">
        <v>29</v>
      </c>
      <c r="AE29" s="6">
        <v>30</v>
      </c>
    </row>
    <row r="30" spans="1:111" ht="16.5">
      <c r="A30" s="82" t="s">
        <v>1568</v>
      </c>
      <c r="B30" s="22"/>
      <c r="C30" s="21"/>
      <c r="D30" s="21"/>
      <c r="E30" s="21"/>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row>
    <row r="31" spans="1:111" ht="16.5">
      <c r="A31" s="82" t="s">
        <v>1569</v>
      </c>
      <c r="B31" s="22"/>
      <c r="C31" s="21"/>
      <c r="D31" s="21"/>
      <c r="E31" s="21"/>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row>
    <row r="32" spans="1:111" ht="16.5">
      <c r="A32" s="82" t="s">
        <v>1379</v>
      </c>
      <c r="B32" s="22"/>
      <c r="C32" s="21"/>
      <c r="D32" s="21"/>
      <c r="E32" s="21"/>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row>
    <row r="33" spans="1:156" ht="16.5">
      <c r="A33" s="82" t="s">
        <v>1380</v>
      </c>
      <c r="B33" s="22"/>
      <c r="C33" s="21"/>
      <c r="D33" s="21"/>
      <c r="E33" s="21"/>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row>
    <row r="34" spans="1:156" ht="32.25">
      <c r="A34" s="82" t="s">
        <v>1381</v>
      </c>
      <c r="B34" s="22"/>
      <c r="C34" s="21"/>
      <c r="D34" s="21"/>
      <c r="E34" s="21"/>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row>
    <row r="35" spans="1:156" s="88" customFormat="1" ht="16.5">
      <c r="A35" s="197" t="s">
        <v>1382</v>
      </c>
      <c r="B35" s="198"/>
      <c r="C35" s="75"/>
      <c r="D35" s="75"/>
      <c r="E35" s="75"/>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203"/>
    </row>
    <row r="36" spans="1:156" s="88" customFormat="1" ht="16.5">
      <c r="A36" s="197" t="s">
        <v>1383</v>
      </c>
      <c r="B36" s="198"/>
      <c r="C36" s="75"/>
      <c r="D36" s="75"/>
      <c r="E36" s="75"/>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203"/>
    </row>
    <row r="37" spans="1:156" s="88" customFormat="1" ht="16.5">
      <c r="A37" s="197" t="s">
        <v>1384</v>
      </c>
      <c r="B37" s="198"/>
      <c r="C37" s="75"/>
      <c r="D37" s="75"/>
      <c r="E37" s="7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203"/>
    </row>
    <row r="38" spans="1:156" ht="16.5">
      <c r="A38" s="82" t="s">
        <v>1397</v>
      </c>
      <c r="B38" s="22"/>
      <c r="C38" s="21"/>
      <c r="D38" s="21"/>
      <c r="E38" s="21"/>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row>
    <row r="39" spans="1:156" ht="16.5">
      <c r="A39" s="82" t="s">
        <v>1386</v>
      </c>
      <c r="B39" s="22"/>
      <c r="C39" s="21"/>
      <c r="D39" s="21"/>
      <c r="E39" s="21"/>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row>
    <row r="40" spans="1:156">
      <c r="A40" s="83"/>
      <c r="B40" s="86"/>
      <c r="C40" s="84"/>
      <c r="D40" s="84"/>
      <c r="E40" s="84"/>
    </row>
    <row r="41" spans="1:156" ht="33">
      <c r="A41" s="109" t="s">
        <v>1387</v>
      </c>
      <c r="B41" s="581"/>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2"/>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row>
    <row r="42" spans="1:156" s="72" customFormat="1" ht="16.5">
      <c r="A42" s="109" t="s">
        <v>1388</v>
      </c>
      <c r="B42" s="100"/>
      <c r="C42" s="101"/>
      <c r="D42" s="101"/>
      <c r="E42" s="101"/>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row>
    <row r="43" spans="1:156" s="72" customFormat="1" ht="16.5">
      <c r="A43" s="109" t="s">
        <v>1389</v>
      </c>
      <c r="B43" s="100"/>
      <c r="C43" s="101"/>
      <c r="D43" s="101"/>
      <c r="E43" s="101"/>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row>
    <row r="44" spans="1:156" ht="66">
      <c r="A44" s="95" t="s">
        <v>1390</v>
      </c>
      <c r="B44" s="96"/>
      <c r="C44" s="97"/>
      <c r="D44" s="97"/>
      <c r="E44" s="97"/>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row>
    <row r="45" spans="1:156">
      <c r="A45" s="104"/>
      <c r="B45" s="112"/>
      <c r="C45" s="84"/>
      <c r="D45" s="84"/>
      <c r="E45" s="8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13"/>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row>
    <row r="46" spans="1:156" s="72" customFormat="1" ht="17.25" customHeight="1">
      <c r="A46" s="237" t="s">
        <v>1391</v>
      </c>
      <c r="B46" s="100"/>
      <c r="C46" s="101"/>
      <c r="D46" s="101"/>
      <c r="E46" s="101"/>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row>
    <row r="47" spans="1:156" s="72" customFormat="1" ht="16.5">
      <c r="A47" s="237" t="s">
        <v>1392</v>
      </c>
      <c r="B47" s="100"/>
      <c r="C47" s="101"/>
      <c r="D47" s="101"/>
      <c r="E47" s="101"/>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row>
    <row r="48" spans="1:156" s="72" customFormat="1" ht="16.5">
      <c r="A48" s="237" t="s">
        <v>1393</v>
      </c>
      <c r="B48" s="100"/>
      <c r="C48" s="101"/>
      <c r="D48" s="101"/>
      <c r="E48" s="101"/>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row>
    <row r="49" spans="1:156" s="72" customFormat="1" ht="33.75" customHeight="1">
      <c r="A49" s="238" t="s">
        <v>1394</v>
      </c>
      <c r="B49" s="100"/>
      <c r="C49" s="101"/>
      <c r="D49" s="101"/>
      <c r="E49" s="101"/>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row>
    <row r="50" spans="1:156">
      <c r="A50" s="236"/>
      <c r="B50" s="91"/>
      <c r="C50" s="92"/>
      <c r="D50" s="92"/>
      <c r="E50" s="92"/>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c r="DG50" s="89"/>
    </row>
    <row r="51" spans="1:156">
      <c r="A51" s="104"/>
      <c r="B51" s="83"/>
      <c r="C51" s="84"/>
      <c r="D51" s="84"/>
      <c r="E51" s="8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row>
    <row r="52" spans="1:156">
      <c r="A52" s="107"/>
      <c r="B52" s="83"/>
      <c r="C52" s="84"/>
      <c r="D52" s="84"/>
      <c r="E52" s="8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row>
    <row r="53" spans="1:156" ht="15.75" customHeight="1">
      <c r="A53" s="529" t="s">
        <v>1395</v>
      </c>
      <c r="B53" s="574" t="s">
        <v>1438</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6"/>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row>
    <row r="54" spans="1:156">
      <c r="A54" s="531"/>
      <c r="B54" s="6">
        <v>1</v>
      </c>
      <c r="C54" s="6">
        <v>2</v>
      </c>
      <c r="D54" s="6">
        <v>3</v>
      </c>
      <c r="E54" s="6">
        <v>4</v>
      </c>
      <c r="F54" s="6">
        <v>5</v>
      </c>
      <c r="G54" s="6">
        <v>6</v>
      </c>
      <c r="H54" s="6">
        <v>7</v>
      </c>
      <c r="I54" s="6">
        <v>8</v>
      </c>
      <c r="J54" s="6">
        <v>9</v>
      </c>
      <c r="K54" s="6">
        <v>10</v>
      </c>
      <c r="L54" s="6">
        <v>11</v>
      </c>
      <c r="M54" s="6">
        <v>12</v>
      </c>
      <c r="N54" s="6">
        <v>13</v>
      </c>
      <c r="O54" s="6">
        <v>14</v>
      </c>
      <c r="P54" s="6">
        <v>15</v>
      </c>
      <c r="Q54" s="6">
        <v>16</v>
      </c>
      <c r="R54" s="6">
        <v>17</v>
      </c>
      <c r="S54" s="6">
        <v>18</v>
      </c>
      <c r="T54" s="6">
        <v>19</v>
      </c>
      <c r="U54" s="6">
        <v>20</v>
      </c>
      <c r="V54" s="6">
        <v>21</v>
      </c>
      <c r="W54" s="6">
        <v>22</v>
      </c>
      <c r="X54" s="6">
        <v>23</v>
      </c>
      <c r="Y54" s="6">
        <v>24</v>
      </c>
      <c r="Z54" s="6">
        <v>25</v>
      </c>
      <c r="AA54" s="6">
        <v>26</v>
      </c>
      <c r="AB54" s="6">
        <v>27</v>
      </c>
      <c r="AC54" s="6">
        <v>28</v>
      </c>
      <c r="AD54" s="6">
        <v>29</v>
      </c>
      <c r="AE54" s="6">
        <v>30</v>
      </c>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row>
    <row r="55" spans="1:156" ht="16.5">
      <c r="A55" s="82" t="s">
        <v>1568</v>
      </c>
      <c r="B55" s="22"/>
      <c r="C55" s="21"/>
      <c r="D55" s="21"/>
      <c r="E55" s="21"/>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row>
    <row r="56" spans="1:156" ht="16.5">
      <c r="A56" s="82" t="s">
        <v>1569</v>
      </c>
      <c r="B56" s="22"/>
      <c r="C56" s="21"/>
      <c r="D56" s="21"/>
      <c r="E56" s="21"/>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row>
    <row r="57" spans="1:156" ht="16.5">
      <c r="A57" s="82" t="s">
        <v>1379</v>
      </c>
      <c r="B57" s="22"/>
      <c r="C57" s="21"/>
      <c r="D57" s="21"/>
      <c r="E57" s="21"/>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row>
    <row r="58" spans="1:156" ht="16.5">
      <c r="A58" s="82" t="s">
        <v>1380</v>
      </c>
      <c r="B58" s="22"/>
      <c r="C58" s="21"/>
      <c r="D58" s="21"/>
      <c r="E58" s="21"/>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row>
    <row r="59" spans="1:156" ht="32.25">
      <c r="A59" s="82" t="s">
        <v>1381</v>
      </c>
      <c r="B59" s="22"/>
      <c r="C59" s="21"/>
      <c r="D59" s="21"/>
      <c r="E59" s="21"/>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row>
    <row r="60" spans="1:156" s="88" customFormat="1" ht="16.5">
      <c r="A60" s="197" t="s">
        <v>1382</v>
      </c>
      <c r="B60" s="198"/>
      <c r="C60" s="75"/>
      <c r="D60" s="75"/>
      <c r="E60" s="75"/>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203"/>
    </row>
    <row r="61" spans="1:156" s="88" customFormat="1" ht="16.5">
      <c r="A61" s="197" t="s">
        <v>1383</v>
      </c>
      <c r="B61" s="198"/>
      <c r="C61" s="75"/>
      <c r="D61" s="75"/>
      <c r="E61" s="75"/>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203"/>
    </row>
    <row r="62" spans="1:156" s="88" customFormat="1" ht="16.5">
      <c r="A62" s="197" t="s">
        <v>1384</v>
      </c>
      <c r="B62" s="198"/>
      <c r="C62" s="75"/>
      <c r="D62" s="75"/>
      <c r="E62" s="75"/>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203"/>
    </row>
    <row r="63" spans="1:156" ht="16.5">
      <c r="A63" s="82" t="s">
        <v>1403</v>
      </c>
      <c r="B63" s="22"/>
      <c r="C63" s="21"/>
      <c r="D63" s="21"/>
      <c r="E63" s="21"/>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row>
    <row r="64" spans="1:156" ht="16.5">
      <c r="A64" s="82" t="s">
        <v>1386</v>
      </c>
      <c r="B64" s="22"/>
      <c r="C64" s="21"/>
      <c r="D64" s="21"/>
      <c r="E64" s="21"/>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row>
    <row r="65" spans="1:156" ht="16.5">
      <c r="A65" s="80"/>
      <c r="B65" s="83"/>
      <c r="C65" s="84"/>
      <c r="D65" s="84"/>
      <c r="E65" s="8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row>
    <row r="66" spans="1:156" ht="33">
      <c r="A66" s="109" t="s">
        <v>1387</v>
      </c>
      <c r="B66" s="581"/>
      <c r="C66" s="580"/>
      <c r="D66" s="580"/>
      <c r="E66" s="580"/>
      <c r="F66" s="580"/>
      <c r="G66" s="580"/>
      <c r="H66" s="580"/>
      <c r="I66" s="580"/>
      <c r="J66" s="580"/>
      <c r="K66" s="580"/>
      <c r="L66" s="580"/>
      <c r="M66" s="580"/>
      <c r="N66" s="580"/>
      <c r="O66" s="580"/>
      <c r="P66" s="580"/>
      <c r="Q66" s="580"/>
      <c r="R66" s="580"/>
      <c r="S66" s="580"/>
      <c r="T66" s="580"/>
      <c r="U66" s="580"/>
      <c r="V66" s="580"/>
      <c r="W66" s="580"/>
      <c r="X66" s="580"/>
      <c r="Y66" s="580"/>
      <c r="Z66" s="580"/>
      <c r="AA66" s="580"/>
      <c r="AB66" s="580"/>
      <c r="AC66" s="580"/>
      <c r="AD66" s="580"/>
      <c r="AE66" s="582"/>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row>
    <row r="67" spans="1:156" s="72" customFormat="1" ht="16.5">
      <c r="A67" s="109" t="s">
        <v>1388</v>
      </c>
      <c r="B67" s="100"/>
      <c r="C67" s="101"/>
      <c r="D67" s="101"/>
      <c r="E67" s="101"/>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row>
    <row r="68" spans="1:156" s="72" customFormat="1" ht="16.5">
      <c r="A68" s="109" t="s">
        <v>1389</v>
      </c>
      <c r="B68" s="100"/>
      <c r="C68" s="101"/>
      <c r="D68" s="101"/>
      <c r="E68" s="101"/>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row>
    <row r="69" spans="1:156" ht="66">
      <c r="A69" s="95" t="s">
        <v>1390</v>
      </c>
      <c r="B69" s="96"/>
      <c r="C69" s="97"/>
      <c r="D69" s="97"/>
      <c r="E69" s="97"/>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row>
    <row r="70" spans="1:156">
      <c r="A70" s="104"/>
      <c r="B70" s="112"/>
      <c r="C70" s="84"/>
      <c r="D70" s="84"/>
      <c r="E70" s="8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13"/>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row>
    <row r="71" spans="1:156" s="72" customFormat="1" ht="16.5">
      <c r="A71" s="237" t="s">
        <v>1391</v>
      </c>
      <c r="B71" s="100"/>
      <c r="C71" s="101"/>
      <c r="D71" s="101"/>
      <c r="E71" s="101"/>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row>
    <row r="72" spans="1:156" s="72" customFormat="1" ht="16.5">
      <c r="A72" s="237" t="s">
        <v>1392</v>
      </c>
      <c r="B72" s="100"/>
      <c r="C72" s="101"/>
      <c r="D72" s="101"/>
      <c r="E72" s="101"/>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row>
    <row r="73" spans="1:156" s="72" customFormat="1" ht="16.5">
      <c r="A73" s="237" t="s">
        <v>1393</v>
      </c>
      <c r="B73" s="100"/>
      <c r="C73" s="101"/>
      <c r="D73" s="101"/>
      <c r="E73" s="101"/>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row>
    <row r="74" spans="1:156" s="72" customFormat="1" ht="33.75" customHeight="1">
      <c r="A74" s="238" t="s">
        <v>1394</v>
      </c>
      <c r="B74" s="100"/>
      <c r="C74" s="101"/>
      <c r="D74" s="101"/>
      <c r="E74" s="101"/>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row>
    <row r="75" spans="1:156" ht="49.5" customHeight="1">
      <c r="A75" s="571" t="s">
        <v>1399</v>
      </c>
      <c r="B75" s="571"/>
      <c r="C75" s="571"/>
      <c r="D75" s="571"/>
      <c r="E75" s="571"/>
      <c r="F75" s="571"/>
      <c r="G75" s="571"/>
      <c r="H75" s="571"/>
      <c r="I75" s="571"/>
      <c r="J75" s="571"/>
      <c r="K75" s="571"/>
      <c r="L75" s="571"/>
      <c r="M75" s="571"/>
      <c r="N75" s="571"/>
      <c r="O75" s="571"/>
      <c r="P75" s="571"/>
      <c r="Q75" s="571"/>
      <c r="R75" s="571"/>
      <c r="S75" s="571"/>
      <c r="T75" s="571"/>
      <c r="U75" s="571"/>
      <c r="V75" s="571"/>
      <c r="W75" s="571"/>
      <c r="X75" s="571"/>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c r="DG75" s="89"/>
    </row>
    <row r="76" spans="1:156" ht="16.5">
      <c r="A76" s="65" t="s">
        <v>1439</v>
      </c>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row>
    <row r="77" spans="1:156" ht="16.5">
      <c r="A77" s="548" t="s">
        <v>1401</v>
      </c>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c r="DG77" s="89"/>
    </row>
    <row r="78" spans="1:156" ht="16.5">
      <c r="A78" s="65" t="s">
        <v>1440</v>
      </c>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row>
    <row r="79" spans="1:156">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row>
    <row r="80" spans="1:156">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row>
    <row r="81" spans="32:111">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row>
    <row r="82" spans="32:111">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c r="CV82" s="89"/>
      <c r="CW82" s="89"/>
      <c r="CX82" s="89"/>
      <c r="CY82" s="89"/>
      <c r="CZ82" s="89"/>
      <c r="DA82" s="89"/>
      <c r="DB82" s="89"/>
      <c r="DC82" s="89"/>
      <c r="DD82" s="89"/>
      <c r="DE82" s="89"/>
      <c r="DF82" s="89"/>
      <c r="DG82" s="89"/>
    </row>
    <row r="83" spans="32:111">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row>
    <row r="84" spans="32:111">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c r="DG84" s="89"/>
    </row>
    <row r="85" spans="32:111">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c r="DB85" s="89"/>
      <c r="DC85" s="89"/>
      <c r="DD85" s="89"/>
      <c r="DE85" s="89"/>
      <c r="DF85" s="89"/>
      <c r="DG85" s="89"/>
    </row>
    <row r="86" spans="32:111">
      <c r="AF86" s="89"/>
      <c r="AG86" s="89"/>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c r="CS86" s="89"/>
      <c r="CT86" s="89"/>
      <c r="CU86" s="89"/>
      <c r="CV86" s="89"/>
      <c r="CW86" s="89"/>
      <c r="CX86" s="89"/>
      <c r="CY86" s="89"/>
      <c r="CZ86" s="89"/>
      <c r="DA86" s="89"/>
      <c r="DB86" s="89"/>
      <c r="DC86" s="89"/>
      <c r="DD86" s="89"/>
      <c r="DE86" s="89"/>
      <c r="DF86" s="89"/>
      <c r="DG86" s="89"/>
    </row>
    <row r="87" spans="32:111">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row>
  </sheetData>
  <mergeCells count="11">
    <mergeCell ref="A77:AE77"/>
    <mergeCell ref="B28:AE28"/>
    <mergeCell ref="B41:AE41"/>
    <mergeCell ref="A53:A54"/>
    <mergeCell ref="B53:AE53"/>
    <mergeCell ref="B66:AE66"/>
    <mergeCell ref="A75:X75"/>
    <mergeCell ref="A5:A6"/>
    <mergeCell ref="B5:DG5"/>
    <mergeCell ref="B18:AE18"/>
    <mergeCell ref="A28:A29"/>
  </mergeCells>
  <phoneticPr fontId="20" type="noConversion"/>
  <pageMargins left="0.39370078740157483" right="0.39370078740157483" top="0.59055118110236227" bottom="0.59055118110236227" header="0.51181102362204722" footer="0.51181102362204722"/>
  <pageSetup paperSize="9" scale="52" fitToHeight="0" orientation="landscape" r:id="rId1"/>
  <headerFooter alignWithMargins="0"/>
  <rowBreaks count="1" manualBreakCount="1">
    <brk id="49" max="1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78"/>
  <sheetViews>
    <sheetView zoomScaleNormal="100" workbookViewId="0">
      <pane xSplit="1" ySplit="4" topLeftCell="B5" activePane="bottomRight" state="frozen"/>
      <selection activeCell="N6" sqref="N6"/>
      <selection pane="topRight" activeCell="N6" sqref="N6"/>
      <selection pane="bottomLeft" activeCell="N6" sqref="N6"/>
      <selection pane="bottomRight" activeCell="N6" sqref="N6"/>
    </sheetView>
  </sheetViews>
  <sheetFormatPr defaultColWidth="20.875" defaultRowHeight="15.75"/>
  <cols>
    <col min="1" max="1" width="32.875" style="3" customWidth="1"/>
    <col min="2" max="30" width="4" style="3" customWidth="1"/>
    <col min="31" max="100" width="3.5" style="3" bestFit="1" customWidth="1"/>
    <col min="101" max="111" width="4" style="3" customWidth="1"/>
    <col min="112" max="139" width="20.875" style="88" customWidth="1"/>
    <col min="140" max="159" width="20.875" style="14" customWidth="1"/>
    <col min="160" max="16384" width="20.875" style="3"/>
  </cols>
  <sheetData>
    <row r="1" spans="1:111" ht="16.5">
      <c r="A1" s="2" t="s">
        <v>775</v>
      </c>
      <c r="H1" s="116"/>
    </row>
    <row r="2" spans="1:111" ht="16.5">
      <c r="N2" s="116"/>
    </row>
    <row r="3" spans="1:111" ht="16.5">
      <c r="A3" s="2" t="s">
        <v>1441</v>
      </c>
    </row>
    <row r="4" spans="1:111" ht="16.5">
      <c r="A4" s="4" t="s">
        <v>1017</v>
      </c>
    </row>
    <row r="5" spans="1:111" ht="15.75" customHeight="1">
      <c r="A5" s="529" t="s">
        <v>1567</v>
      </c>
      <c r="B5" s="574" t="s">
        <v>1633</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6"/>
    </row>
    <row r="6" spans="1:111">
      <c r="A6" s="531"/>
      <c r="B6" s="6">
        <v>1</v>
      </c>
      <c r="C6" s="6">
        <v>2</v>
      </c>
      <c r="D6" s="6">
        <v>3</v>
      </c>
      <c r="E6" s="6">
        <v>4</v>
      </c>
      <c r="F6" s="6">
        <v>5</v>
      </c>
      <c r="G6" s="6">
        <v>6</v>
      </c>
      <c r="H6" s="6">
        <v>7</v>
      </c>
      <c r="I6" s="6">
        <v>8</v>
      </c>
      <c r="J6" s="6">
        <v>9</v>
      </c>
      <c r="K6" s="6">
        <v>10</v>
      </c>
      <c r="L6" s="6">
        <v>11</v>
      </c>
      <c r="M6" s="6">
        <v>12</v>
      </c>
      <c r="N6" s="6">
        <v>13</v>
      </c>
      <c r="O6" s="6">
        <v>14</v>
      </c>
      <c r="P6" s="6">
        <v>15</v>
      </c>
      <c r="Q6" s="6">
        <v>16</v>
      </c>
      <c r="R6" s="6">
        <v>17</v>
      </c>
      <c r="S6" s="6">
        <v>18</v>
      </c>
      <c r="T6" s="6">
        <v>19</v>
      </c>
      <c r="U6" s="6">
        <v>20</v>
      </c>
      <c r="V6" s="6">
        <v>21</v>
      </c>
      <c r="W6" s="6">
        <v>22</v>
      </c>
      <c r="X6" s="6">
        <v>23</v>
      </c>
      <c r="Y6" s="6">
        <v>24</v>
      </c>
      <c r="Z6" s="6">
        <v>25</v>
      </c>
      <c r="AA6" s="6">
        <v>26</v>
      </c>
      <c r="AB6" s="6">
        <v>27</v>
      </c>
      <c r="AC6" s="6">
        <v>28</v>
      </c>
      <c r="AD6" s="6">
        <v>29</v>
      </c>
      <c r="AE6" s="6">
        <v>30</v>
      </c>
      <c r="AF6" s="6">
        <v>31</v>
      </c>
      <c r="AG6" s="6">
        <v>32</v>
      </c>
      <c r="AH6" s="6">
        <v>33</v>
      </c>
      <c r="AI6" s="6">
        <v>34</v>
      </c>
      <c r="AJ6" s="6">
        <v>35</v>
      </c>
      <c r="AK6" s="6">
        <v>36</v>
      </c>
      <c r="AL6" s="6">
        <v>37</v>
      </c>
      <c r="AM6" s="6">
        <v>38</v>
      </c>
      <c r="AN6" s="6">
        <v>39</v>
      </c>
      <c r="AO6" s="6">
        <v>40</v>
      </c>
      <c r="AP6" s="6">
        <v>41</v>
      </c>
      <c r="AQ6" s="6">
        <v>42</v>
      </c>
      <c r="AR6" s="6">
        <v>43</v>
      </c>
      <c r="AS6" s="6">
        <v>44</v>
      </c>
      <c r="AT6" s="6">
        <v>45</v>
      </c>
      <c r="AU6" s="6">
        <v>46</v>
      </c>
      <c r="AV6" s="6">
        <v>47</v>
      </c>
      <c r="AW6" s="6">
        <v>48</v>
      </c>
      <c r="AX6" s="6">
        <v>49</v>
      </c>
      <c r="AY6" s="6">
        <v>50</v>
      </c>
      <c r="AZ6" s="6">
        <v>51</v>
      </c>
      <c r="BA6" s="6">
        <v>52</v>
      </c>
      <c r="BB6" s="6">
        <v>53</v>
      </c>
      <c r="BC6" s="6">
        <v>54</v>
      </c>
      <c r="BD6" s="6">
        <v>55</v>
      </c>
      <c r="BE6" s="6">
        <v>56</v>
      </c>
      <c r="BF6" s="6">
        <v>57</v>
      </c>
      <c r="BG6" s="6">
        <v>58</v>
      </c>
      <c r="BH6" s="6">
        <v>59</v>
      </c>
      <c r="BI6" s="6">
        <v>60</v>
      </c>
      <c r="BJ6" s="6">
        <v>61</v>
      </c>
      <c r="BK6" s="6">
        <v>62</v>
      </c>
      <c r="BL6" s="6">
        <v>63</v>
      </c>
      <c r="BM6" s="6">
        <v>64</v>
      </c>
      <c r="BN6" s="6">
        <v>65</v>
      </c>
      <c r="BO6" s="6">
        <v>66</v>
      </c>
      <c r="BP6" s="6">
        <v>67</v>
      </c>
      <c r="BQ6" s="6">
        <v>68</v>
      </c>
      <c r="BR6" s="6">
        <v>69</v>
      </c>
      <c r="BS6" s="6">
        <v>70</v>
      </c>
      <c r="BT6" s="6">
        <v>71</v>
      </c>
      <c r="BU6" s="6">
        <v>72</v>
      </c>
      <c r="BV6" s="6">
        <v>73</v>
      </c>
      <c r="BW6" s="6">
        <v>74</v>
      </c>
      <c r="BX6" s="6">
        <v>75</v>
      </c>
      <c r="BY6" s="6">
        <v>76</v>
      </c>
      <c r="BZ6" s="6">
        <v>77</v>
      </c>
      <c r="CA6" s="6">
        <v>78</v>
      </c>
      <c r="CB6" s="6">
        <v>79</v>
      </c>
      <c r="CC6" s="6">
        <v>80</v>
      </c>
      <c r="CD6" s="6">
        <v>81</v>
      </c>
      <c r="CE6" s="6">
        <v>82</v>
      </c>
      <c r="CF6" s="6">
        <v>83</v>
      </c>
      <c r="CG6" s="6">
        <v>84</v>
      </c>
      <c r="CH6" s="6">
        <v>85</v>
      </c>
      <c r="CI6" s="6">
        <v>86</v>
      </c>
      <c r="CJ6" s="6">
        <v>87</v>
      </c>
      <c r="CK6" s="6">
        <v>88</v>
      </c>
      <c r="CL6" s="6">
        <v>89</v>
      </c>
      <c r="CM6" s="6">
        <v>90</v>
      </c>
      <c r="CN6" s="6">
        <v>91</v>
      </c>
      <c r="CO6" s="6">
        <v>92</v>
      </c>
      <c r="CP6" s="6">
        <v>93</v>
      </c>
      <c r="CQ6" s="6">
        <v>94</v>
      </c>
      <c r="CR6" s="6">
        <v>95</v>
      </c>
      <c r="CS6" s="6">
        <v>96</v>
      </c>
      <c r="CT6" s="6">
        <v>97</v>
      </c>
      <c r="CU6" s="6">
        <v>98</v>
      </c>
      <c r="CV6" s="6">
        <v>99</v>
      </c>
      <c r="CW6" s="6">
        <v>100</v>
      </c>
      <c r="CX6" s="6">
        <v>101</v>
      </c>
      <c r="CY6" s="6">
        <v>102</v>
      </c>
      <c r="CZ6" s="6">
        <v>103</v>
      </c>
      <c r="DA6" s="6">
        <v>104</v>
      </c>
      <c r="DB6" s="6">
        <v>105</v>
      </c>
      <c r="DC6" s="6">
        <v>106</v>
      </c>
      <c r="DD6" s="6">
        <v>107</v>
      </c>
      <c r="DE6" s="6">
        <v>108</v>
      </c>
      <c r="DF6" s="6">
        <v>109</v>
      </c>
      <c r="DG6" s="6">
        <v>110</v>
      </c>
    </row>
    <row r="7" spans="1:111" ht="16.5">
      <c r="A7" s="82" t="s">
        <v>1568</v>
      </c>
      <c r="B7" s="22"/>
      <c r="C7" s="21"/>
      <c r="D7" s="21"/>
      <c r="E7" s="21"/>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row>
    <row r="8" spans="1:111" ht="16.5">
      <c r="A8" s="82" t="s">
        <v>1569</v>
      </c>
      <c r="B8" s="22"/>
      <c r="C8" s="21"/>
      <c r="D8" s="21"/>
      <c r="E8" s="21"/>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row>
    <row r="9" spans="1:111" ht="16.5">
      <c r="A9" s="82" t="s">
        <v>1379</v>
      </c>
      <c r="B9" s="22"/>
      <c r="C9" s="21"/>
      <c r="D9" s="21"/>
      <c r="E9" s="21"/>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row>
    <row r="10" spans="1:111" ht="16.5">
      <c r="A10" s="82" t="s">
        <v>1380</v>
      </c>
      <c r="B10" s="22"/>
      <c r="C10" s="21"/>
      <c r="D10" s="21"/>
      <c r="E10" s="2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row>
    <row r="11" spans="1:111" ht="32.25">
      <c r="A11" s="82" t="s">
        <v>1381</v>
      </c>
      <c r="B11" s="22"/>
      <c r="C11" s="21"/>
      <c r="D11" s="21"/>
      <c r="E11" s="21"/>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row>
    <row r="12" spans="1:111" s="89" customFormat="1" ht="16.5">
      <c r="A12" s="197" t="s">
        <v>1382</v>
      </c>
      <c r="B12" s="198"/>
      <c r="C12" s="75"/>
      <c r="D12" s="75"/>
      <c r="E12" s="7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1" s="89" customFormat="1" ht="16.5">
      <c r="A13" s="197" t="s">
        <v>1383</v>
      </c>
      <c r="B13" s="198"/>
      <c r="C13" s="75"/>
      <c r="D13" s="75"/>
      <c r="E13" s="75"/>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1" s="89" customFormat="1" ht="16.5">
      <c r="A14" s="197" t="s">
        <v>1384</v>
      </c>
      <c r="B14" s="198"/>
      <c r="C14" s="75"/>
      <c r="D14" s="75"/>
      <c r="E14" s="75"/>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1" ht="16.5">
      <c r="A15" s="82" t="s">
        <v>1403</v>
      </c>
      <c r="B15" s="22"/>
      <c r="C15" s="21"/>
      <c r="D15" s="21"/>
      <c r="E15" s="21"/>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row>
    <row r="16" spans="1:111" ht="16.5">
      <c r="A16" s="82" t="s">
        <v>1386</v>
      </c>
      <c r="B16" s="22"/>
      <c r="C16" s="21"/>
      <c r="D16" s="21"/>
      <c r="E16" s="21"/>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row>
    <row r="17" spans="1:159">
      <c r="A17" s="83"/>
      <c r="B17" s="83"/>
      <c r="C17" s="84"/>
      <c r="D17" s="84"/>
      <c r="E17" s="84"/>
    </row>
    <row r="18" spans="1:159" s="89" customFormat="1" ht="33">
      <c r="A18" s="93" t="s">
        <v>1387</v>
      </c>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row>
    <row r="19" spans="1:159" s="103" customFormat="1" ht="16.5">
      <c r="A19" s="95" t="s">
        <v>1388</v>
      </c>
      <c r="B19" s="100"/>
      <c r="C19" s="101"/>
      <c r="D19" s="101"/>
      <c r="E19" s="101"/>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239"/>
      <c r="EK19" s="239"/>
      <c r="EL19" s="239"/>
      <c r="EM19" s="239"/>
      <c r="EN19" s="239"/>
      <c r="EO19" s="239"/>
      <c r="EP19" s="239"/>
      <c r="EQ19" s="239"/>
      <c r="ER19" s="239"/>
      <c r="ES19" s="239"/>
      <c r="ET19" s="239"/>
      <c r="EU19" s="239"/>
      <c r="EV19" s="239"/>
      <c r="EW19" s="239"/>
      <c r="EX19" s="239"/>
      <c r="EY19" s="239"/>
      <c r="EZ19" s="239"/>
      <c r="FA19" s="239"/>
      <c r="FB19" s="239"/>
      <c r="FC19" s="239"/>
    </row>
    <row r="20" spans="1:159" s="103" customFormat="1" ht="16.5">
      <c r="A20" s="95" t="s">
        <v>1389</v>
      </c>
      <c r="B20" s="100"/>
      <c r="C20" s="101"/>
      <c r="D20" s="101"/>
      <c r="E20" s="101"/>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239"/>
      <c r="EK20" s="239"/>
      <c r="EL20" s="239"/>
      <c r="EM20" s="239"/>
      <c r="EN20" s="239"/>
      <c r="EO20" s="239"/>
      <c r="EP20" s="239"/>
      <c r="EQ20" s="239"/>
      <c r="ER20" s="239"/>
      <c r="ES20" s="239"/>
      <c r="ET20" s="239"/>
      <c r="EU20" s="239"/>
      <c r="EV20" s="239"/>
      <c r="EW20" s="239"/>
      <c r="EX20" s="239"/>
      <c r="EY20" s="239"/>
      <c r="EZ20" s="239"/>
      <c r="FA20" s="239"/>
      <c r="FB20" s="239"/>
      <c r="FC20" s="239"/>
    </row>
    <row r="21" spans="1:159" s="89" customFormat="1" ht="66">
      <c r="A21" s="197" t="s">
        <v>1390</v>
      </c>
      <c r="B21" s="198"/>
      <c r="C21" s="75"/>
      <c r="D21" s="75"/>
      <c r="E21" s="75"/>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row>
    <row r="22" spans="1:159">
      <c r="A22" s="104"/>
      <c r="B22" s="83"/>
      <c r="C22" s="84"/>
      <c r="D22" s="84"/>
      <c r="E22" s="8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1:159" s="103" customFormat="1" ht="16.5">
      <c r="A23" s="102" t="s">
        <v>1391</v>
      </c>
      <c r="B23" s="100"/>
      <c r="C23" s="101"/>
      <c r="D23" s="101"/>
      <c r="E23" s="101"/>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239"/>
      <c r="EK23" s="239"/>
      <c r="EL23" s="239"/>
      <c r="EM23" s="239"/>
      <c r="EN23" s="239"/>
      <c r="EO23" s="239"/>
      <c r="EP23" s="239"/>
      <c r="EQ23" s="239"/>
      <c r="ER23" s="239"/>
      <c r="ES23" s="239"/>
      <c r="ET23" s="239"/>
      <c r="EU23" s="239"/>
      <c r="EV23" s="239"/>
      <c r="EW23" s="239"/>
      <c r="EX23" s="239"/>
      <c r="EY23" s="239"/>
      <c r="EZ23" s="239"/>
      <c r="FA23" s="239"/>
      <c r="FB23" s="239"/>
      <c r="FC23" s="239"/>
    </row>
    <row r="24" spans="1:159" s="103" customFormat="1" ht="16.5">
      <c r="A24" s="102" t="s">
        <v>1392</v>
      </c>
      <c r="B24" s="100"/>
      <c r="C24" s="101"/>
      <c r="D24" s="101"/>
      <c r="E24" s="101"/>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239"/>
      <c r="EK24" s="239"/>
      <c r="EL24" s="239"/>
      <c r="EM24" s="239"/>
      <c r="EN24" s="239"/>
      <c r="EO24" s="239"/>
      <c r="EP24" s="239"/>
      <c r="EQ24" s="239"/>
      <c r="ER24" s="239"/>
      <c r="ES24" s="239"/>
      <c r="ET24" s="239"/>
      <c r="EU24" s="239"/>
      <c r="EV24" s="239"/>
      <c r="EW24" s="239"/>
      <c r="EX24" s="239"/>
      <c r="EY24" s="239"/>
      <c r="EZ24" s="239"/>
      <c r="FA24" s="239"/>
      <c r="FB24" s="239"/>
      <c r="FC24" s="239"/>
    </row>
    <row r="25" spans="1:159" s="103" customFormat="1" ht="16.5">
      <c r="A25" s="102" t="s">
        <v>1393</v>
      </c>
      <c r="B25" s="100"/>
      <c r="C25" s="101"/>
      <c r="D25" s="101"/>
      <c r="E25" s="101"/>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239"/>
      <c r="EK25" s="239"/>
      <c r="EL25" s="239"/>
      <c r="EM25" s="239"/>
      <c r="EN25" s="239"/>
      <c r="EO25" s="239"/>
      <c r="EP25" s="239"/>
      <c r="EQ25" s="239"/>
      <c r="ER25" s="239"/>
      <c r="ES25" s="239"/>
      <c r="ET25" s="239"/>
      <c r="EU25" s="239"/>
      <c r="EV25" s="239"/>
      <c r="EW25" s="239"/>
      <c r="EX25" s="239"/>
      <c r="EY25" s="239"/>
      <c r="EZ25" s="239"/>
      <c r="FA25" s="239"/>
      <c r="FB25" s="239"/>
      <c r="FC25" s="239"/>
    </row>
    <row r="26" spans="1:159" s="103" customFormat="1" ht="33.75" customHeight="1">
      <c r="A26" s="232" t="s">
        <v>1394</v>
      </c>
      <c r="B26" s="100"/>
      <c r="C26" s="101"/>
      <c r="D26" s="101"/>
      <c r="E26" s="101"/>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239"/>
      <c r="EK26" s="239"/>
      <c r="EL26" s="239"/>
      <c r="EM26" s="239"/>
      <c r="EN26" s="239"/>
      <c r="EO26" s="239"/>
      <c r="EP26" s="239"/>
      <c r="EQ26" s="239"/>
      <c r="ER26" s="239"/>
      <c r="ES26" s="239"/>
      <c r="ET26" s="239"/>
      <c r="EU26" s="239"/>
      <c r="EV26" s="239"/>
      <c r="EW26" s="239"/>
      <c r="EX26" s="239"/>
      <c r="EY26" s="239"/>
      <c r="EZ26" s="239"/>
      <c r="FA26" s="239"/>
      <c r="FB26" s="239"/>
      <c r="FC26" s="239"/>
    </row>
    <row r="27" spans="1:159">
      <c r="A27" s="236"/>
      <c r="B27" s="91"/>
      <c r="C27" s="92"/>
      <c r="D27" s="92"/>
      <c r="E27" s="92"/>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159" ht="15.75" customHeight="1">
      <c r="A28" s="529" t="s">
        <v>1395</v>
      </c>
      <c r="B28" s="574" t="s">
        <v>1442</v>
      </c>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75"/>
      <c r="AS28" s="575"/>
      <c r="AT28" s="575"/>
      <c r="AU28" s="575"/>
      <c r="AV28" s="575"/>
      <c r="AW28" s="575"/>
      <c r="AX28" s="575"/>
      <c r="AY28" s="575"/>
      <c r="AZ28" s="575"/>
      <c r="BA28" s="575"/>
      <c r="BB28" s="575"/>
      <c r="BC28" s="575"/>
      <c r="BD28" s="575"/>
      <c r="BE28" s="575"/>
      <c r="BF28" s="575"/>
      <c r="BG28" s="575"/>
      <c r="BH28" s="575"/>
      <c r="BI28" s="575"/>
      <c r="BJ28" s="575"/>
      <c r="BK28" s="575"/>
      <c r="BL28" s="575"/>
      <c r="BM28" s="575"/>
      <c r="BN28" s="575"/>
      <c r="BO28" s="575"/>
      <c r="BP28" s="575"/>
      <c r="BQ28" s="575"/>
      <c r="BR28" s="575"/>
      <c r="BS28" s="575"/>
      <c r="BT28" s="575"/>
      <c r="BU28" s="575"/>
      <c r="BV28" s="575"/>
      <c r="BW28" s="575"/>
      <c r="BX28" s="575"/>
      <c r="BY28" s="575"/>
      <c r="BZ28" s="575"/>
      <c r="CA28" s="575"/>
      <c r="CB28" s="575"/>
      <c r="CC28" s="575"/>
      <c r="CD28" s="575"/>
      <c r="CE28" s="575"/>
      <c r="CF28" s="575"/>
      <c r="CG28" s="575"/>
      <c r="CH28" s="575"/>
      <c r="CI28" s="575"/>
      <c r="CJ28" s="575"/>
      <c r="CK28" s="575"/>
      <c r="CL28" s="575"/>
      <c r="CM28" s="575"/>
      <c r="CN28" s="575"/>
      <c r="CO28" s="575"/>
      <c r="CP28" s="575"/>
      <c r="CQ28" s="575"/>
      <c r="CR28" s="575"/>
      <c r="CS28" s="575"/>
      <c r="CT28" s="575"/>
      <c r="CU28" s="575"/>
      <c r="CV28" s="575"/>
      <c r="CW28" s="575"/>
      <c r="CX28" s="575"/>
      <c r="CY28" s="575"/>
      <c r="CZ28" s="575"/>
      <c r="DA28" s="575"/>
      <c r="DB28" s="575"/>
      <c r="DC28" s="575"/>
      <c r="DD28" s="575"/>
      <c r="DE28" s="575"/>
      <c r="DF28" s="575"/>
      <c r="DG28" s="576"/>
    </row>
    <row r="29" spans="1:159">
      <c r="A29" s="531"/>
      <c r="B29" s="6">
        <v>1</v>
      </c>
      <c r="C29" s="6">
        <v>2</v>
      </c>
      <c r="D29" s="6">
        <v>3</v>
      </c>
      <c r="E29" s="6">
        <v>4</v>
      </c>
      <c r="F29" s="6">
        <v>5</v>
      </c>
      <c r="G29" s="6">
        <v>6</v>
      </c>
      <c r="H29" s="6">
        <v>7</v>
      </c>
      <c r="I29" s="6">
        <v>8</v>
      </c>
      <c r="J29" s="6">
        <v>9</v>
      </c>
      <c r="K29" s="6">
        <v>10</v>
      </c>
      <c r="L29" s="6">
        <v>11</v>
      </c>
      <c r="M29" s="6">
        <v>12</v>
      </c>
      <c r="N29" s="6">
        <v>13</v>
      </c>
      <c r="O29" s="6">
        <v>14</v>
      </c>
      <c r="P29" s="6">
        <v>15</v>
      </c>
      <c r="Q29" s="6">
        <v>16</v>
      </c>
      <c r="R29" s="6">
        <v>17</v>
      </c>
      <c r="S29" s="6">
        <v>18</v>
      </c>
      <c r="T29" s="6">
        <v>19</v>
      </c>
      <c r="U29" s="6">
        <v>20</v>
      </c>
      <c r="V29" s="6">
        <v>21</v>
      </c>
      <c r="W29" s="6">
        <v>22</v>
      </c>
      <c r="X29" s="6">
        <v>23</v>
      </c>
      <c r="Y29" s="6">
        <v>24</v>
      </c>
      <c r="Z29" s="6">
        <v>25</v>
      </c>
      <c r="AA29" s="6">
        <v>26</v>
      </c>
      <c r="AB29" s="6">
        <v>27</v>
      </c>
      <c r="AC29" s="6">
        <v>28</v>
      </c>
      <c r="AD29" s="6">
        <v>29</v>
      </c>
      <c r="AE29" s="6">
        <v>30</v>
      </c>
      <c r="AF29" s="6">
        <v>31</v>
      </c>
      <c r="AG29" s="6">
        <v>32</v>
      </c>
      <c r="AH29" s="6">
        <v>33</v>
      </c>
      <c r="AI29" s="6">
        <v>34</v>
      </c>
      <c r="AJ29" s="6">
        <v>35</v>
      </c>
      <c r="AK29" s="6">
        <v>36</v>
      </c>
      <c r="AL29" s="6">
        <v>37</v>
      </c>
      <c r="AM29" s="6">
        <v>38</v>
      </c>
      <c r="AN29" s="6">
        <v>39</v>
      </c>
      <c r="AO29" s="6">
        <v>40</v>
      </c>
      <c r="AP29" s="6">
        <v>41</v>
      </c>
      <c r="AQ29" s="6">
        <v>42</v>
      </c>
      <c r="AR29" s="6">
        <v>43</v>
      </c>
      <c r="AS29" s="6">
        <v>44</v>
      </c>
      <c r="AT29" s="6">
        <v>45</v>
      </c>
      <c r="AU29" s="6">
        <v>46</v>
      </c>
      <c r="AV29" s="6">
        <v>47</v>
      </c>
      <c r="AW29" s="6">
        <v>48</v>
      </c>
      <c r="AX29" s="6">
        <v>49</v>
      </c>
      <c r="AY29" s="6">
        <v>50</v>
      </c>
      <c r="AZ29" s="6">
        <v>51</v>
      </c>
      <c r="BA29" s="6">
        <v>52</v>
      </c>
      <c r="BB29" s="6">
        <v>53</v>
      </c>
      <c r="BC29" s="6">
        <v>54</v>
      </c>
      <c r="BD29" s="6">
        <v>55</v>
      </c>
      <c r="BE29" s="6">
        <v>56</v>
      </c>
      <c r="BF29" s="6">
        <v>57</v>
      </c>
      <c r="BG29" s="6">
        <v>58</v>
      </c>
      <c r="BH29" s="6">
        <v>59</v>
      </c>
      <c r="BI29" s="6">
        <v>60</v>
      </c>
      <c r="BJ29" s="6">
        <v>61</v>
      </c>
      <c r="BK29" s="6">
        <v>62</v>
      </c>
      <c r="BL29" s="6">
        <v>63</v>
      </c>
      <c r="BM29" s="6">
        <v>64</v>
      </c>
      <c r="BN29" s="6">
        <v>65</v>
      </c>
      <c r="BO29" s="6">
        <v>66</v>
      </c>
      <c r="BP29" s="6">
        <v>67</v>
      </c>
      <c r="BQ29" s="6">
        <v>68</v>
      </c>
      <c r="BR29" s="6">
        <v>69</v>
      </c>
      <c r="BS29" s="6">
        <v>70</v>
      </c>
      <c r="BT29" s="6">
        <v>71</v>
      </c>
      <c r="BU29" s="6">
        <v>72</v>
      </c>
      <c r="BV29" s="6">
        <v>73</v>
      </c>
      <c r="BW29" s="6">
        <v>74</v>
      </c>
      <c r="BX29" s="6">
        <v>75</v>
      </c>
      <c r="BY29" s="6">
        <v>76</v>
      </c>
      <c r="BZ29" s="6">
        <v>77</v>
      </c>
      <c r="CA29" s="6">
        <v>78</v>
      </c>
      <c r="CB29" s="6">
        <v>79</v>
      </c>
      <c r="CC29" s="6">
        <v>80</v>
      </c>
      <c r="CD29" s="6">
        <v>81</v>
      </c>
      <c r="CE29" s="6">
        <v>82</v>
      </c>
      <c r="CF29" s="6">
        <v>83</v>
      </c>
      <c r="CG29" s="6">
        <v>84</v>
      </c>
      <c r="CH29" s="6">
        <v>85</v>
      </c>
      <c r="CI29" s="6">
        <v>86</v>
      </c>
      <c r="CJ29" s="6">
        <v>87</v>
      </c>
      <c r="CK29" s="6">
        <v>88</v>
      </c>
      <c r="CL29" s="6">
        <v>89</v>
      </c>
      <c r="CM29" s="6">
        <v>90</v>
      </c>
      <c r="CN29" s="6">
        <v>91</v>
      </c>
      <c r="CO29" s="6">
        <v>92</v>
      </c>
      <c r="CP29" s="6">
        <v>93</v>
      </c>
      <c r="CQ29" s="6">
        <v>94</v>
      </c>
      <c r="CR29" s="6">
        <v>95</v>
      </c>
      <c r="CS29" s="6">
        <v>96</v>
      </c>
      <c r="CT29" s="6">
        <v>97</v>
      </c>
      <c r="CU29" s="6">
        <v>98</v>
      </c>
      <c r="CV29" s="6">
        <v>99</v>
      </c>
      <c r="CW29" s="6">
        <v>100</v>
      </c>
      <c r="CX29" s="6">
        <v>101</v>
      </c>
      <c r="CY29" s="6">
        <v>102</v>
      </c>
      <c r="CZ29" s="6">
        <v>103</v>
      </c>
      <c r="DA29" s="6">
        <v>104</v>
      </c>
      <c r="DB29" s="6">
        <v>105</v>
      </c>
      <c r="DC29" s="6">
        <v>106</v>
      </c>
      <c r="DD29" s="6">
        <v>107</v>
      </c>
      <c r="DE29" s="6">
        <v>108</v>
      </c>
      <c r="DF29" s="6">
        <v>109</v>
      </c>
      <c r="DG29" s="6">
        <v>110</v>
      </c>
    </row>
    <row r="30" spans="1:159" ht="16.5">
      <c r="A30" s="82" t="s">
        <v>1568</v>
      </c>
      <c r="B30" s="22"/>
      <c r="C30" s="21"/>
      <c r="D30" s="21"/>
      <c r="E30" s="21"/>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row>
    <row r="31" spans="1:159" ht="16.5">
      <c r="A31" s="82" t="s">
        <v>1569</v>
      </c>
      <c r="B31" s="22"/>
      <c r="C31" s="21"/>
      <c r="D31" s="21"/>
      <c r="E31" s="21"/>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row>
    <row r="32" spans="1:159" ht="16.5">
      <c r="A32" s="82" t="s">
        <v>1379</v>
      </c>
      <c r="B32" s="22"/>
      <c r="C32" s="21"/>
      <c r="D32" s="21"/>
      <c r="E32" s="21"/>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row>
    <row r="33" spans="1:159" ht="16.5">
      <c r="A33" s="82" t="s">
        <v>1380</v>
      </c>
      <c r="B33" s="22"/>
      <c r="C33" s="21"/>
      <c r="D33" s="21"/>
      <c r="E33" s="21"/>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row>
    <row r="34" spans="1:159" ht="32.25">
      <c r="A34" s="82" t="s">
        <v>1381</v>
      </c>
      <c r="B34" s="22"/>
      <c r="C34" s="21"/>
      <c r="D34" s="21"/>
      <c r="E34" s="21"/>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row>
    <row r="35" spans="1:159" s="89" customFormat="1" ht="16.5">
      <c r="A35" s="197" t="s">
        <v>1382</v>
      </c>
      <c r="B35" s="198"/>
      <c r="C35" s="75"/>
      <c r="D35" s="75"/>
      <c r="E35" s="75"/>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row>
    <row r="36" spans="1:159" s="89" customFormat="1" ht="16.5">
      <c r="A36" s="197" t="s">
        <v>1383</v>
      </c>
      <c r="B36" s="198"/>
      <c r="C36" s="75"/>
      <c r="D36" s="75"/>
      <c r="E36" s="75"/>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row>
    <row r="37" spans="1:159" s="89" customFormat="1" ht="16.5">
      <c r="A37" s="197" t="s">
        <v>1384</v>
      </c>
      <c r="B37" s="198"/>
      <c r="C37" s="75"/>
      <c r="D37" s="75"/>
      <c r="E37" s="7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row>
    <row r="38" spans="1:159" ht="16.5">
      <c r="A38" s="82" t="s">
        <v>1397</v>
      </c>
      <c r="B38" s="22"/>
      <c r="C38" s="21"/>
      <c r="D38" s="21"/>
      <c r="E38" s="21"/>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row>
    <row r="39" spans="1:159" ht="16.5">
      <c r="A39" s="82" t="s">
        <v>1386</v>
      </c>
      <c r="B39" s="22"/>
      <c r="C39" s="21"/>
      <c r="D39" s="21"/>
      <c r="E39" s="21"/>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row>
    <row r="40" spans="1:159">
      <c r="A40" s="83"/>
      <c r="B40" s="86"/>
      <c r="C40" s="84"/>
      <c r="D40" s="84"/>
      <c r="E40" s="84"/>
    </row>
    <row r="41" spans="1:159" s="89" customFormat="1" ht="33">
      <c r="A41" s="93" t="s">
        <v>1387</v>
      </c>
      <c r="B41" s="7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row>
    <row r="42" spans="1:159" s="103" customFormat="1" ht="16.5">
      <c r="A42" s="109" t="s">
        <v>1388</v>
      </c>
      <c r="B42" s="100"/>
      <c r="C42" s="101"/>
      <c r="D42" s="101"/>
      <c r="E42" s="101"/>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0"/>
      <c r="AG42" s="101"/>
      <c r="AH42" s="101"/>
      <c r="AI42" s="101"/>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0"/>
      <c r="BK42" s="101"/>
      <c r="BL42" s="101"/>
      <c r="BM42" s="101"/>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0"/>
      <c r="CO42" s="101"/>
      <c r="CP42" s="101"/>
      <c r="CQ42" s="101"/>
      <c r="CR42" s="102"/>
      <c r="CS42" s="102"/>
      <c r="CT42" s="102"/>
      <c r="CU42" s="102"/>
      <c r="CV42" s="102"/>
      <c r="CW42" s="102"/>
      <c r="CX42" s="102"/>
      <c r="CY42" s="102"/>
      <c r="CZ42" s="102"/>
      <c r="DA42" s="102"/>
      <c r="DB42" s="102"/>
      <c r="DC42" s="102"/>
      <c r="DD42" s="102"/>
      <c r="DE42" s="102"/>
      <c r="DF42" s="102"/>
      <c r="DG42" s="102"/>
      <c r="DH42" s="239"/>
      <c r="DI42" s="239"/>
      <c r="DJ42" s="239"/>
      <c r="DK42" s="239"/>
      <c r="DL42" s="239"/>
      <c r="DM42" s="239"/>
      <c r="DN42" s="239"/>
      <c r="DO42" s="239"/>
      <c r="DP42" s="239"/>
      <c r="DQ42" s="239"/>
      <c r="DR42" s="239"/>
      <c r="DS42" s="239"/>
      <c r="DT42" s="239"/>
      <c r="DU42" s="239"/>
      <c r="DV42" s="239"/>
      <c r="DW42" s="239"/>
      <c r="DX42" s="239"/>
      <c r="DY42" s="239"/>
      <c r="DZ42" s="239"/>
      <c r="EA42" s="239"/>
      <c r="EB42" s="239"/>
      <c r="EC42" s="239"/>
      <c r="ED42" s="239"/>
      <c r="EE42" s="239"/>
      <c r="EF42" s="239"/>
      <c r="EG42" s="239"/>
      <c r="EH42" s="239"/>
      <c r="EI42" s="239"/>
      <c r="EJ42" s="239"/>
      <c r="EK42" s="239"/>
      <c r="EL42" s="239"/>
      <c r="EM42" s="239"/>
      <c r="EN42" s="239"/>
      <c r="EO42" s="239"/>
      <c r="EP42" s="239"/>
      <c r="EQ42" s="239"/>
      <c r="ER42" s="239"/>
      <c r="ES42" s="239"/>
      <c r="ET42" s="239"/>
      <c r="EU42" s="239"/>
      <c r="EV42" s="239"/>
      <c r="EW42" s="239"/>
      <c r="EX42" s="239"/>
      <c r="EY42" s="239"/>
      <c r="EZ42" s="239"/>
      <c r="FA42" s="239"/>
      <c r="FB42" s="239"/>
      <c r="FC42" s="239"/>
    </row>
    <row r="43" spans="1:159" s="103" customFormat="1" ht="16.5">
      <c r="A43" s="109" t="s">
        <v>1389</v>
      </c>
      <c r="B43" s="100"/>
      <c r="C43" s="101"/>
      <c r="D43" s="101"/>
      <c r="E43" s="101"/>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0"/>
      <c r="AG43" s="101"/>
      <c r="AH43" s="101"/>
      <c r="AI43" s="101"/>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0"/>
      <c r="BK43" s="101"/>
      <c r="BL43" s="101"/>
      <c r="BM43" s="101"/>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0"/>
      <c r="CO43" s="101"/>
      <c r="CP43" s="101"/>
      <c r="CQ43" s="101"/>
      <c r="CR43" s="102"/>
      <c r="CS43" s="102"/>
      <c r="CT43" s="102"/>
      <c r="CU43" s="102"/>
      <c r="CV43" s="102"/>
      <c r="CW43" s="102"/>
      <c r="CX43" s="102"/>
      <c r="CY43" s="102"/>
      <c r="CZ43" s="102"/>
      <c r="DA43" s="102"/>
      <c r="DB43" s="102"/>
      <c r="DC43" s="102"/>
      <c r="DD43" s="102"/>
      <c r="DE43" s="102"/>
      <c r="DF43" s="102"/>
      <c r="DG43" s="102"/>
      <c r="DH43" s="239"/>
      <c r="DI43" s="239"/>
      <c r="DJ43" s="239"/>
      <c r="DK43" s="239"/>
      <c r="DL43" s="239"/>
      <c r="DM43" s="239"/>
      <c r="DN43" s="239"/>
      <c r="DO43" s="239"/>
      <c r="DP43" s="239"/>
      <c r="DQ43" s="239"/>
      <c r="DR43" s="239"/>
      <c r="DS43" s="239"/>
      <c r="DT43" s="239"/>
      <c r="DU43" s="239"/>
      <c r="DV43" s="239"/>
      <c r="DW43" s="239"/>
      <c r="DX43" s="239"/>
      <c r="DY43" s="239"/>
      <c r="DZ43" s="239"/>
      <c r="EA43" s="239"/>
      <c r="EB43" s="239"/>
      <c r="EC43" s="239"/>
      <c r="ED43" s="239"/>
      <c r="EE43" s="239"/>
      <c r="EF43" s="239"/>
      <c r="EG43" s="239"/>
      <c r="EH43" s="239"/>
      <c r="EI43" s="239"/>
      <c r="EJ43" s="239"/>
      <c r="EK43" s="239"/>
      <c r="EL43" s="239"/>
      <c r="EM43" s="239"/>
      <c r="EN43" s="239"/>
      <c r="EO43" s="239"/>
      <c r="EP43" s="239"/>
      <c r="EQ43" s="239"/>
      <c r="ER43" s="239"/>
      <c r="ES43" s="239"/>
      <c r="ET43" s="239"/>
      <c r="EU43" s="239"/>
      <c r="EV43" s="239"/>
      <c r="EW43" s="239"/>
      <c r="EX43" s="239"/>
      <c r="EY43" s="239"/>
      <c r="EZ43" s="239"/>
      <c r="FA43" s="239"/>
      <c r="FB43" s="239"/>
      <c r="FC43" s="239"/>
    </row>
    <row r="44" spans="1:159" s="89" customFormat="1" ht="66">
      <c r="A44" s="197" t="s">
        <v>1390</v>
      </c>
      <c r="B44" s="198"/>
      <c r="C44" s="75"/>
      <c r="D44" s="75"/>
      <c r="E44" s="75"/>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98"/>
      <c r="AG44" s="75"/>
      <c r="AH44" s="75"/>
      <c r="AI44" s="75"/>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98"/>
      <c r="BK44" s="75"/>
      <c r="BL44" s="75"/>
      <c r="BM44" s="75"/>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98"/>
      <c r="CO44" s="75"/>
      <c r="CP44" s="75"/>
      <c r="CQ44" s="75"/>
      <c r="CR44" s="117"/>
      <c r="CS44" s="117"/>
      <c r="CT44" s="117"/>
      <c r="CU44" s="117"/>
      <c r="CV44" s="117"/>
      <c r="CW44" s="117"/>
      <c r="CX44" s="117"/>
      <c r="CY44" s="117"/>
      <c r="CZ44" s="117"/>
      <c r="DA44" s="117"/>
      <c r="DB44" s="117"/>
      <c r="DC44" s="117"/>
      <c r="DD44" s="117"/>
      <c r="DE44" s="117"/>
      <c r="DF44" s="117"/>
      <c r="DG44" s="117"/>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row>
    <row r="45" spans="1:159">
      <c r="A45" s="104"/>
      <c r="B45" s="112"/>
      <c r="C45" s="84"/>
      <c r="D45" s="84"/>
      <c r="E45" s="8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13"/>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row>
    <row r="46" spans="1:159" s="103" customFormat="1" ht="16.5">
      <c r="A46" s="237" t="s">
        <v>1391</v>
      </c>
      <c r="B46" s="100"/>
      <c r="C46" s="101"/>
      <c r="D46" s="101"/>
      <c r="E46" s="101"/>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239"/>
      <c r="DI46" s="239"/>
      <c r="DJ46" s="239"/>
      <c r="DK46" s="239"/>
      <c r="DL46" s="239"/>
      <c r="DM46" s="239"/>
      <c r="DN46" s="239"/>
      <c r="DO46" s="239"/>
      <c r="DP46" s="239"/>
      <c r="DQ46" s="239"/>
      <c r="DR46" s="239"/>
      <c r="DS46" s="239"/>
      <c r="DT46" s="239"/>
      <c r="DU46" s="239"/>
      <c r="DV46" s="239"/>
      <c r="DW46" s="239"/>
      <c r="DX46" s="239"/>
      <c r="DY46" s="239"/>
      <c r="DZ46" s="239"/>
      <c r="EA46" s="239"/>
      <c r="EB46" s="239"/>
      <c r="EC46" s="239"/>
      <c r="ED46" s="239"/>
      <c r="EE46" s="239"/>
      <c r="EF46" s="239"/>
      <c r="EG46" s="239"/>
      <c r="EH46" s="239"/>
      <c r="EI46" s="239"/>
      <c r="EJ46" s="239"/>
      <c r="EK46" s="239"/>
      <c r="EL46" s="239"/>
      <c r="EM46" s="239"/>
      <c r="EN46" s="239"/>
      <c r="EO46" s="239"/>
      <c r="EP46" s="239"/>
      <c r="EQ46" s="239"/>
      <c r="ER46" s="239"/>
      <c r="ES46" s="239"/>
      <c r="ET46" s="239"/>
      <c r="EU46" s="239"/>
      <c r="EV46" s="239"/>
      <c r="EW46" s="239"/>
      <c r="EX46" s="239"/>
      <c r="EY46" s="239"/>
      <c r="EZ46" s="239"/>
      <c r="FA46" s="239"/>
      <c r="FB46" s="239"/>
      <c r="FC46" s="239"/>
    </row>
    <row r="47" spans="1:159" s="103" customFormat="1" ht="16.5">
      <c r="A47" s="237" t="s">
        <v>1392</v>
      </c>
      <c r="B47" s="100"/>
      <c r="C47" s="101"/>
      <c r="D47" s="101"/>
      <c r="E47" s="101"/>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239"/>
      <c r="DI47" s="239"/>
      <c r="DJ47" s="239"/>
      <c r="DK47" s="239"/>
      <c r="DL47" s="239"/>
      <c r="DM47" s="239"/>
      <c r="DN47" s="239"/>
      <c r="DO47" s="239"/>
      <c r="DP47" s="239"/>
      <c r="DQ47" s="239"/>
      <c r="DR47" s="239"/>
      <c r="DS47" s="239"/>
      <c r="DT47" s="239"/>
      <c r="DU47" s="239"/>
      <c r="DV47" s="239"/>
      <c r="DW47" s="239"/>
      <c r="DX47" s="239"/>
      <c r="DY47" s="239"/>
      <c r="DZ47" s="239"/>
      <c r="EA47" s="239"/>
      <c r="EB47" s="239"/>
      <c r="EC47" s="239"/>
      <c r="ED47" s="239"/>
      <c r="EE47" s="239"/>
      <c r="EF47" s="239"/>
      <c r="EG47" s="239"/>
      <c r="EH47" s="239"/>
      <c r="EI47" s="239"/>
      <c r="EJ47" s="239"/>
      <c r="EK47" s="239"/>
      <c r="EL47" s="239"/>
      <c r="EM47" s="239"/>
      <c r="EN47" s="239"/>
      <c r="EO47" s="239"/>
      <c r="EP47" s="239"/>
      <c r="EQ47" s="239"/>
      <c r="ER47" s="239"/>
      <c r="ES47" s="239"/>
      <c r="ET47" s="239"/>
      <c r="EU47" s="239"/>
      <c r="EV47" s="239"/>
      <c r="EW47" s="239"/>
      <c r="EX47" s="239"/>
      <c r="EY47" s="239"/>
      <c r="EZ47" s="239"/>
      <c r="FA47" s="239"/>
      <c r="FB47" s="239"/>
      <c r="FC47" s="239"/>
    </row>
    <row r="48" spans="1:159" s="103" customFormat="1" ht="16.5">
      <c r="A48" s="237" t="s">
        <v>1393</v>
      </c>
      <c r="B48" s="100"/>
      <c r="C48" s="101"/>
      <c r="D48" s="101"/>
      <c r="E48" s="101"/>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239"/>
      <c r="DI48" s="239"/>
      <c r="DJ48" s="239"/>
      <c r="DK48" s="239"/>
      <c r="DL48" s="239"/>
      <c r="DM48" s="239"/>
      <c r="DN48" s="239"/>
      <c r="DO48" s="239"/>
      <c r="DP48" s="239"/>
      <c r="DQ48" s="239"/>
      <c r="DR48" s="239"/>
      <c r="DS48" s="239"/>
      <c r="DT48" s="239"/>
      <c r="DU48" s="239"/>
      <c r="DV48" s="239"/>
      <c r="DW48" s="239"/>
      <c r="DX48" s="239"/>
      <c r="DY48" s="239"/>
      <c r="DZ48" s="239"/>
      <c r="EA48" s="239"/>
      <c r="EB48" s="239"/>
      <c r="EC48" s="239"/>
      <c r="ED48" s="239"/>
      <c r="EE48" s="239"/>
      <c r="EF48" s="239"/>
      <c r="EG48" s="239"/>
      <c r="EH48" s="239"/>
      <c r="EI48" s="239"/>
      <c r="EJ48" s="239"/>
      <c r="EK48" s="239"/>
      <c r="EL48" s="239"/>
      <c r="EM48" s="239"/>
      <c r="EN48" s="239"/>
      <c r="EO48" s="239"/>
      <c r="EP48" s="239"/>
      <c r="EQ48" s="239"/>
      <c r="ER48" s="239"/>
      <c r="ES48" s="239"/>
      <c r="ET48" s="239"/>
      <c r="EU48" s="239"/>
      <c r="EV48" s="239"/>
      <c r="EW48" s="239"/>
      <c r="EX48" s="239"/>
      <c r="EY48" s="239"/>
      <c r="EZ48" s="239"/>
      <c r="FA48" s="239"/>
      <c r="FB48" s="239"/>
      <c r="FC48" s="239"/>
    </row>
    <row r="49" spans="1:159" s="103" customFormat="1" ht="33.75" customHeight="1">
      <c r="A49" s="238" t="s">
        <v>1394</v>
      </c>
      <c r="B49" s="100"/>
      <c r="C49" s="101"/>
      <c r="D49" s="101"/>
      <c r="E49" s="101"/>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239"/>
      <c r="DI49" s="239"/>
      <c r="DJ49" s="239"/>
      <c r="DK49" s="239"/>
      <c r="DL49" s="239"/>
      <c r="DM49" s="239"/>
      <c r="DN49" s="239"/>
      <c r="DO49" s="239"/>
      <c r="DP49" s="239"/>
      <c r="DQ49" s="239"/>
      <c r="DR49" s="239"/>
      <c r="DS49" s="239"/>
      <c r="DT49" s="239"/>
      <c r="DU49" s="239"/>
      <c r="DV49" s="239"/>
      <c r="DW49" s="239"/>
      <c r="DX49" s="239"/>
      <c r="DY49" s="239"/>
      <c r="DZ49" s="239"/>
      <c r="EA49" s="239"/>
      <c r="EB49" s="239"/>
      <c r="EC49" s="239"/>
      <c r="ED49" s="239"/>
      <c r="EE49" s="239"/>
      <c r="EF49" s="239"/>
      <c r="EG49" s="239"/>
      <c r="EH49" s="239"/>
      <c r="EI49" s="239"/>
      <c r="EJ49" s="239"/>
      <c r="EK49" s="239"/>
      <c r="EL49" s="239"/>
      <c r="EM49" s="239"/>
      <c r="EN49" s="239"/>
      <c r="EO49" s="239"/>
      <c r="EP49" s="239"/>
      <c r="EQ49" s="239"/>
      <c r="ER49" s="239"/>
      <c r="ES49" s="239"/>
      <c r="ET49" s="239"/>
      <c r="EU49" s="239"/>
      <c r="EV49" s="239"/>
      <c r="EW49" s="239"/>
      <c r="EX49" s="239"/>
      <c r="EY49" s="239"/>
      <c r="EZ49" s="239"/>
      <c r="FA49" s="239"/>
      <c r="FB49" s="239"/>
      <c r="FC49" s="239"/>
    </row>
    <row r="50" spans="1:159">
      <c r="A50" s="236"/>
      <c r="B50" s="91"/>
      <c r="C50" s="92"/>
      <c r="D50" s="92"/>
      <c r="E50" s="92"/>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row>
    <row r="51" spans="1:159">
      <c r="A51" s="104"/>
      <c r="B51" s="83"/>
      <c r="C51" s="84"/>
      <c r="D51" s="84"/>
      <c r="E51" s="8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row>
    <row r="52" spans="1:159">
      <c r="A52" s="107"/>
      <c r="B52" s="83"/>
      <c r="C52" s="84"/>
      <c r="D52" s="84"/>
      <c r="E52" s="8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row>
    <row r="53" spans="1:159" ht="15.75" customHeight="1">
      <c r="A53" s="529" t="s">
        <v>1395</v>
      </c>
      <c r="B53" s="574" t="s">
        <v>1443</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75"/>
      <c r="AS53" s="575"/>
      <c r="AT53" s="575"/>
      <c r="AU53" s="575"/>
      <c r="AV53" s="575"/>
      <c r="AW53" s="575"/>
      <c r="AX53" s="575"/>
      <c r="AY53" s="575"/>
      <c r="AZ53" s="575"/>
      <c r="BA53" s="575"/>
      <c r="BB53" s="575"/>
      <c r="BC53" s="575"/>
      <c r="BD53" s="575"/>
      <c r="BE53" s="575"/>
      <c r="BF53" s="575"/>
      <c r="BG53" s="575"/>
      <c r="BH53" s="575"/>
      <c r="BI53" s="575"/>
      <c r="BJ53" s="575"/>
      <c r="BK53" s="575"/>
      <c r="BL53" s="575"/>
      <c r="BM53" s="575"/>
      <c r="BN53" s="575"/>
      <c r="BO53" s="575"/>
      <c r="BP53" s="575"/>
      <c r="BQ53" s="575"/>
      <c r="BR53" s="575"/>
      <c r="BS53" s="575"/>
      <c r="BT53" s="575"/>
      <c r="BU53" s="575"/>
      <c r="BV53" s="575"/>
      <c r="BW53" s="575"/>
      <c r="BX53" s="575"/>
      <c r="BY53" s="575"/>
      <c r="BZ53" s="575"/>
      <c r="CA53" s="575"/>
      <c r="CB53" s="575"/>
      <c r="CC53" s="575"/>
      <c r="CD53" s="575"/>
      <c r="CE53" s="575"/>
      <c r="CF53" s="575"/>
      <c r="CG53" s="575"/>
      <c r="CH53" s="575"/>
      <c r="CI53" s="575"/>
      <c r="CJ53" s="575"/>
      <c r="CK53" s="575"/>
      <c r="CL53" s="575"/>
      <c r="CM53" s="575"/>
      <c r="CN53" s="575"/>
      <c r="CO53" s="575"/>
      <c r="CP53" s="575"/>
      <c r="CQ53" s="575"/>
      <c r="CR53" s="575"/>
      <c r="CS53" s="575"/>
      <c r="CT53" s="575"/>
      <c r="CU53" s="575"/>
      <c r="CV53" s="575"/>
      <c r="CW53" s="575"/>
      <c r="CX53" s="575"/>
      <c r="CY53" s="575"/>
      <c r="CZ53" s="575"/>
      <c r="DA53" s="575"/>
      <c r="DB53" s="575"/>
      <c r="DC53" s="575"/>
      <c r="DD53" s="575"/>
      <c r="DE53" s="575"/>
      <c r="DF53" s="575"/>
      <c r="DG53" s="576"/>
    </row>
    <row r="54" spans="1:159">
      <c r="A54" s="531"/>
      <c r="B54" s="6">
        <v>1</v>
      </c>
      <c r="C54" s="6">
        <v>2</v>
      </c>
      <c r="D54" s="6">
        <v>3</v>
      </c>
      <c r="E54" s="6">
        <v>4</v>
      </c>
      <c r="F54" s="6">
        <v>5</v>
      </c>
      <c r="G54" s="6">
        <v>6</v>
      </c>
      <c r="H54" s="6">
        <v>7</v>
      </c>
      <c r="I54" s="6">
        <v>8</v>
      </c>
      <c r="J54" s="6">
        <v>9</v>
      </c>
      <c r="K54" s="6">
        <v>10</v>
      </c>
      <c r="L54" s="6">
        <v>11</v>
      </c>
      <c r="M54" s="6">
        <v>12</v>
      </c>
      <c r="N54" s="6">
        <v>13</v>
      </c>
      <c r="O54" s="6">
        <v>14</v>
      </c>
      <c r="P54" s="6">
        <v>15</v>
      </c>
      <c r="Q54" s="6">
        <v>16</v>
      </c>
      <c r="R54" s="6">
        <v>17</v>
      </c>
      <c r="S54" s="6">
        <v>18</v>
      </c>
      <c r="T54" s="6">
        <v>19</v>
      </c>
      <c r="U54" s="6">
        <v>20</v>
      </c>
      <c r="V54" s="6">
        <v>21</v>
      </c>
      <c r="W54" s="6">
        <v>22</v>
      </c>
      <c r="X54" s="6">
        <v>23</v>
      </c>
      <c r="Y54" s="6">
        <v>24</v>
      </c>
      <c r="Z54" s="6">
        <v>25</v>
      </c>
      <c r="AA54" s="6">
        <v>26</v>
      </c>
      <c r="AB54" s="6">
        <v>27</v>
      </c>
      <c r="AC54" s="6">
        <v>28</v>
      </c>
      <c r="AD54" s="6">
        <v>29</v>
      </c>
      <c r="AE54" s="6">
        <v>30</v>
      </c>
      <c r="AF54" s="6">
        <v>31</v>
      </c>
      <c r="AG54" s="6">
        <v>32</v>
      </c>
      <c r="AH54" s="6">
        <v>33</v>
      </c>
      <c r="AI54" s="6">
        <v>34</v>
      </c>
      <c r="AJ54" s="6">
        <v>35</v>
      </c>
      <c r="AK54" s="6">
        <v>36</v>
      </c>
      <c r="AL54" s="6">
        <v>37</v>
      </c>
      <c r="AM54" s="6">
        <v>38</v>
      </c>
      <c r="AN54" s="6">
        <v>39</v>
      </c>
      <c r="AO54" s="6">
        <v>40</v>
      </c>
      <c r="AP54" s="6">
        <v>41</v>
      </c>
      <c r="AQ54" s="6">
        <v>42</v>
      </c>
      <c r="AR54" s="6">
        <v>43</v>
      </c>
      <c r="AS54" s="6">
        <v>44</v>
      </c>
      <c r="AT54" s="6">
        <v>45</v>
      </c>
      <c r="AU54" s="6">
        <v>46</v>
      </c>
      <c r="AV54" s="6">
        <v>47</v>
      </c>
      <c r="AW54" s="6">
        <v>48</v>
      </c>
      <c r="AX54" s="6">
        <v>49</v>
      </c>
      <c r="AY54" s="6">
        <v>50</v>
      </c>
      <c r="AZ54" s="6">
        <v>51</v>
      </c>
      <c r="BA54" s="6">
        <v>52</v>
      </c>
      <c r="BB54" s="6">
        <v>53</v>
      </c>
      <c r="BC54" s="6">
        <v>54</v>
      </c>
      <c r="BD54" s="6">
        <v>55</v>
      </c>
      <c r="BE54" s="6">
        <v>56</v>
      </c>
      <c r="BF54" s="6">
        <v>57</v>
      </c>
      <c r="BG54" s="6">
        <v>58</v>
      </c>
      <c r="BH54" s="6">
        <v>59</v>
      </c>
      <c r="BI54" s="6">
        <v>60</v>
      </c>
      <c r="BJ54" s="6">
        <v>61</v>
      </c>
      <c r="BK54" s="6">
        <v>62</v>
      </c>
      <c r="BL54" s="6">
        <v>63</v>
      </c>
      <c r="BM54" s="6">
        <v>64</v>
      </c>
      <c r="BN54" s="6">
        <v>65</v>
      </c>
      <c r="BO54" s="6">
        <v>66</v>
      </c>
      <c r="BP54" s="6">
        <v>67</v>
      </c>
      <c r="BQ54" s="6">
        <v>68</v>
      </c>
      <c r="BR54" s="6">
        <v>69</v>
      </c>
      <c r="BS54" s="6">
        <v>70</v>
      </c>
      <c r="BT54" s="6">
        <v>71</v>
      </c>
      <c r="BU54" s="6">
        <v>72</v>
      </c>
      <c r="BV54" s="6">
        <v>73</v>
      </c>
      <c r="BW54" s="6">
        <v>74</v>
      </c>
      <c r="BX54" s="6">
        <v>75</v>
      </c>
      <c r="BY54" s="6">
        <v>76</v>
      </c>
      <c r="BZ54" s="6">
        <v>77</v>
      </c>
      <c r="CA54" s="6">
        <v>78</v>
      </c>
      <c r="CB54" s="6">
        <v>79</v>
      </c>
      <c r="CC54" s="6">
        <v>80</v>
      </c>
      <c r="CD54" s="6">
        <v>81</v>
      </c>
      <c r="CE54" s="6">
        <v>82</v>
      </c>
      <c r="CF54" s="6">
        <v>83</v>
      </c>
      <c r="CG54" s="6">
        <v>84</v>
      </c>
      <c r="CH54" s="6">
        <v>85</v>
      </c>
      <c r="CI54" s="6">
        <v>86</v>
      </c>
      <c r="CJ54" s="6">
        <v>87</v>
      </c>
      <c r="CK54" s="6">
        <v>88</v>
      </c>
      <c r="CL54" s="6">
        <v>89</v>
      </c>
      <c r="CM54" s="6">
        <v>90</v>
      </c>
      <c r="CN54" s="6">
        <v>91</v>
      </c>
      <c r="CO54" s="6">
        <v>92</v>
      </c>
      <c r="CP54" s="6">
        <v>93</v>
      </c>
      <c r="CQ54" s="6">
        <v>94</v>
      </c>
      <c r="CR54" s="6">
        <v>95</v>
      </c>
      <c r="CS54" s="6">
        <v>96</v>
      </c>
      <c r="CT54" s="6">
        <v>97</v>
      </c>
      <c r="CU54" s="6">
        <v>98</v>
      </c>
      <c r="CV54" s="6">
        <v>99</v>
      </c>
      <c r="CW54" s="6">
        <v>100</v>
      </c>
      <c r="CX54" s="6">
        <v>101</v>
      </c>
      <c r="CY54" s="6">
        <v>102</v>
      </c>
      <c r="CZ54" s="6">
        <v>103</v>
      </c>
      <c r="DA54" s="6">
        <v>104</v>
      </c>
      <c r="DB54" s="6">
        <v>105</v>
      </c>
      <c r="DC54" s="6">
        <v>106</v>
      </c>
      <c r="DD54" s="6">
        <v>107</v>
      </c>
      <c r="DE54" s="6">
        <v>108</v>
      </c>
      <c r="DF54" s="6">
        <v>109</v>
      </c>
      <c r="DG54" s="6">
        <v>110</v>
      </c>
    </row>
    <row r="55" spans="1:159" ht="16.5">
      <c r="A55" s="82" t="s">
        <v>1568</v>
      </c>
      <c r="B55" s="22"/>
      <c r="C55" s="21"/>
      <c r="D55" s="21"/>
      <c r="E55" s="21"/>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row>
    <row r="56" spans="1:159" ht="16.5">
      <c r="A56" s="82" t="s">
        <v>1569</v>
      </c>
      <c r="B56" s="22"/>
      <c r="C56" s="21"/>
      <c r="D56" s="21"/>
      <c r="E56" s="21"/>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row>
    <row r="57" spans="1:159" ht="16.5">
      <c r="A57" s="82" t="s">
        <v>1379</v>
      </c>
      <c r="B57" s="22"/>
      <c r="C57" s="21"/>
      <c r="D57" s="21"/>
      <c r="E57" s="21"/>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row>
    <row r="58" spans="1:159" ht="16.5">
      <c r="A58" s="82" t="s">
        <v>1380</v>
      </c>
      <c r="B58" s="22"/>
      <c r="C58" s="21"/>
      <c r="D58" s="21"/>
      <c r="E58" s="21"/>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row>
    <row r="59" spans="1:159" ht="32.25">
      <c r="A59" s="82" t="s">
        <v>1381</v>
      </c>
      <c r="B59" s="22"/>
      <c r="C59" s="21"/>
      <c r="D59" s="21"/>
      <c r="E59" s="21"/>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row>
    <row r="60" spans="1:159" s="89" customFormat="1" ht="16.5">
      <c r="A60" s="197" t="s">
        <v>1382</v>
      </c>
      <c r="B60" s="198"/>
      <c r="C60" s="75"/>
      <c r="D60" s="75"/>
      <c r="E60" s="75"/>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row>
    <row r="61" spans="1:159" s="89" customFormat="1" ht="16.5">
      <c r="A61" s="197" t="s">
        <v>1383</v>
      </c>
      <c r="B61" s="198"/>
      <c r="C61" s="75"/>
      <c r="D61" s="75"/>
      <c r="E61" s="75"/>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row>
    <row r="62" spans="1:159" s="89" customFormat="1" ht="16.5">
      <c r="A62" s="197" t="s">
        <v>1384</v>
      </c>
      <c r="B62" s="198"/>
      <c r="C62" s="75"/>
      <c r="D62" s="75"/>
      <c r="E62" s="75"/>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row>
    <row r="63" spans="1:159" ht="16.5">
      <c r="A63" s="82" t="s">
        <v>1403</v>
      </c>
      <c r="B63" s="22"/>
      <c r="C63" s="21"/>
      <c r="D63" s="21"/>
      <c r="E63" s="21"/>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row>
    <row r="64" spans="1:159" ht="16.5">
      <c r="A64" s="82" t="s">
        <v>1386</v>
      </c>
      <c r="B64" s="22"/>
      <c r="C64" s="21"/>
      <c r="D64" s="21"/>
      <c r="E64" s="21"/>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row>
    <row r="65" spans="1:159" ht="16.5">
      <c r="A65" s="80"/>
      <c r="B65" s="83"/>
      <c r="C65" s="84"/>
      <c r="D65" s="84"/>
      <c r="E65" s="8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row>
    <row r="66" spans="1:159" s="89" customFormat="1" ht="33">
      <c r="A66" s="93" t="s">
        <v>1387</v>
      </c>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row>
    <row r="67" spans="1:159" s="103" customFormat="1" ht="16.5">
      <c r="A67" s="109" t="s">
        <v>1388</v>
      </c>
      <c r="B67" s="100"/>
      <c r="C67" s="101"/>
      <c r="D67" s="101"/>
      <c r="E67" s="101"/>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0"/>
      <c r="AG67" s="101"/>
      <c r="AH67" s="101"/>
      <c r="AI67" s="101"/>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0"/>
      <c r="BK67" s="101"/>
      <c r="BL67" s="101"/>
      <c r="BM67" s="101"/>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0"/>
      <c r="CO67" s="101"/>
      <c r="CP67" s="101"/>
      <c r="CQ67" s="101"/>
      <c r="CR67" s="102"/>
      <c r="CS67" s="102"/>
      <c r="CT67" s="102"/>
      <c r="CU67" s="102"/>
      <c r="CV67" s="102"/>
      <c r="CW67" s="102"/>
      <c r="CX67" s="102"/>
      <c r="CY67" s="102"/>
      <c r="CZ67" s="102"/>
      <c r="DA67" s="102"/>
      <c r="DB67" s="102"/>
      <c r="DC67" s="102"/>
      <c r="DD67" s="102"/>
      <c r="DE67" s="102"/>
      <c r="DF67" s="102"/>
      <c r="DG67" s="102"/>
      <c r="DH67" s="239"/>
      <c r="DI67" s="239"/>
      <c r="DJ67" s="239"/>
      <c r="DK67" s="239"/>
      <c r="DL67" s="239"/>
      <c r="DM67" s="239"/>
      <c r="DN67" s="239"/>
      <c r="DO67" s="239"/>
      <c r="DP67" s="239"/>
      <c r="DQ67" s="239"/>
      <c r="DR67" s="239"/>
      <c r="DS67" s="239"/>
      <c r="DT67" s="239"/>
      <c r="DU67" s="239"/>
      <c r="DV67" s="239"/>
      <c r="DW67" s="239"/>
      <c r="DX67" s="239"/>
      <c r="DY67" s="239"/>
      <c r="DZ67" s="239"/>
      <c r="EA67" s="239"/>
      <c r="EB67" s="239"/>
      <c r="EC67" s="239"/>
      <c r="ED67" s="239"/>
      <c r="EE67" s="239"/>
      <c r="EF67" s="239"/>
      <c r="EG67" s="239"/>
      <c r="EH67" s="239"/>
      <c r="EI67" s="239"/>
      <c r="EJ67" s="239"/>
      <c r="EK67" s="239"/>
      <c r="EL67" s="239"/>
      <c r="EM67" s="239"/>
      <c r="EN67" s="239"/>
      <c r="EO67" s="239"/>
      <c r="EP67" s="239"/>
      <c r="EQ67" s="239"/>
      <c r="ER67" s="239"/>
      <c r="ES67" s="239"/>
      <c r="ET67" s="239"/>
      <c r="EU67" s="239"/>
      <c r="EV67" s="239"/>
      <c r="EW67" s="239"/>
      <c r="EX67" s="239"/>
      <c r="EY67" s="239"/>
      <c r="EZ67" s="239"/>
      <c r="FA67" s="239"/>
      <c r="FB67" s="239"/>
      <c r="FC67" s="239"/>
    </row>
    <row r="68" spans="1:159" s="103" customFormat="1" ht="16.5">
      <c r="A68" s="109" t="s">
        <v>1389</v>
      </c>
      <c r="B68" s="100"/>
      <c r="C68" s="101"/>
      <c r="D68" s="101"/>
      <c r="E68" s="101"/>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0"/>
      <c r="AG68" s="101"/>
      <c r="AH68" s="101"/>
      <c r="AI68" s="101"/>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0"/>
      <c r="BK68" s="101"/>
      <c r="BL68" s="101"/>
      <c r="BM68" s="101"/>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0"/>
      <c r="CO68" s="101"/>
      <c r="CP68" s="101"/>
      <c r="CQ68" s="101"/>
      <c r="CR68" s="102"/>
      <c r="CS68" s="102"/>
      <c r="CT68" s="102"/>
      <c r="CU68" s="102"/>
      <c r="CV68" s="102"/>
      <c r="CW68" s="102"/>
      <c r="CX68" s="102"/>
      <c r="CY68" s="102"/>
      <c r="CZ68" s="102"/>
      <c r="DA68" s="102"/>
      <c r="DB68" s="102"/>
      <c r="DC68" s="102"/>
      <c r="DD68" s="102"/>
      <c r="DE68" s="102"/>
      <c r="DF68" s="102"/>
      <c r="DG68" s="102"/>
      <c r="DH68" s="239"/>
      <c r="DI68" s="239"/>
      <c r="DJ68" s="239"/>
      <c r="DK68" s="239"/>
      <c r="DL68" s="239"/>
      <c r="DM68" s="239"/>
      <c r="DN68" s="239"/>
      <c r="DO68" s="239"/>
      <c r="DP68" s="239"/>
      <c r="DQ68" s="239"/>
      <c r="DR68" s="239"/>
      <c r="DS68" s="239"/>
      <c r="DT68" s="239"/>
      <c r="DU68" s="239"/>
      <c r="DV68" s="239"/>
      <c r="DW68" s="239"/>
      <c r="DX68" s="239"/>
      <c r="DY68" s="239"/>
      <c r="DZ68" s="239"/>
      <c r="EA68" s="239"/>
      <c r="EB68" s="239"/>
      <c r="EC68" s="239"/>
      <c r="ED68" s="239"/>
      <c r="EE68" s="239"/>
      <c r="EF68" s="239"/>
      <c r="EG68" s="239"/>
      <c r="EH68" s="239"/>
      <c r="EI68" s="239"/>
      <c r="EJ68" s="239"/>
      <c r="EK68" s="239"/>
      <c r="EL68" s="239"/>
      <c r="EM68" s="239"/>
      <c r="EN68" s="239"/>
      <c r="EO68" s="239"/>
      <c r="EP68" s="239"/>
      <c r="EQ68" s="239"/>
      <c r="ER68" s="239"/>
      <c r="ES68" s="239"/>
      <c r="ET68" s="239"/>
      <c r="EU68" s="239"/>
      <c r="EV68" s="239"/>
      <c r="EW68" s="239"/>
      <c r="EX68" s="239"/>
      <c r="EY68" s="239"/>
      <c r="EZ68" s="239"/>
      <c r="FA68" s="239"/>
      <c r="FB68" s="239"/>
      <c r="FC68" s="239"/>
    </row>
    <row r="69" spans="1:159" s="89" customFormat="1" ht="66">
      <c r="A69" s="197" t="s">
        <v>1390</v>
      </c>
      <c r="B69" s="198"/>
      <c r="C69" s="75"/>
      <c r="D69" s="75"/>
      <c r="E69" s="75"/>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98"/>
      <c r="AG69" s="75"/>
      <c r="AH69" s="75"/>
      <c r="AI69" s="75"/>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98"/>
      <c r="BK69" s="75"/>
      <c r="BL69" s="75"/>
      <c r="BM69" s="75"/>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98"/>
      <c r="CO69" s="75"/>
      <c r="CP69" s="75"/>
      <c r="CQ69" s="75"/>
      <c r="CR69" s="117"/>
      <c r="CS69" s="117"/>
      <c r="CT69" s="117"/>
      <c r="CU69" s="117"/>
      <c r="CV69" s="117"/>
      <c r="CW69" s="117"/>
      <c r="CX69" s="117"/>
      <c r="CY69" s="117"/>
      <c r="CZ69" s="117"/>
      <c r="DA69" s="117"/>
      <c r="DB69" s="117"/>
      <c r="DC69" s="117"/>
      <c r="DD69" s="117"/>
      <c r="DE69" s="117"/>
      <c r="DF69" s="117"/>
      <c r="DG69" s="117"/>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row>
    <row r="70" spans="1:159">
      <c r="A70" s="104"/>
      <c r="B70" s="112"/>
      <c r="C70" s="84"/>
      <c r="D70" s="84"/>
      <c r="E70" s="8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13"/>
      <c r="AF70" s="112"/>
      <c r="AG70" s="84"/>
      <c r="AH70" s="84"/>
      <c r="AI70" s="8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13"/>
      <c r="BJ70" s="112"/>
      <c r="BK70" s="84"/>
      <c r="BL70" s="84"/>
      <c r="BM70" s="8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13"/>
      <c r="CN70" s="112"/>
      <c r="CO70" s="84"/>
      <c r="CP70" s="84"/>
      <c r="CQ70" s="84"/>
      <c r="CR70" s="14"/>
      <c r="CS70" s="14"/>
      <c r="CT70" s="14"/>
      <c r="CU70" s="14"/>
      <c r="CV70" s="14"/>
      <c r="CW70" s="14"/>
      <c r="CX70" s="14"/>
      <c r="CY70" s="14"/>
      <c r="CZ70" s="14"/>
      <c r="DA70" s="14"/>
      <c r="DB70" s="14"/>
      <c r="DC70" s="14"/>
      <c r="DD70" s="14"/>
      <c r="DE70" s="14"/>
      <c r="DF70" s="14"/>
      <c r="DG70" s="14"/>
    </row>
    <row r="71" spans="1:159" s="103" customFormat="1" ht="16.5">
      <c r="A71" s="237" t="s">
        <v>1391</v>
      </c>
      <c r="B71" s="100"/>
      <c r="C71" s="101"/>
      <c r="D71" s="101"/>
      <c r="E71" s="101"/>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0"/>
      <c r="AG71" s="101"/>
      <c r="AH71" s="101"/>
      <c r="AI71" s="101"/>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0"/>
      <c r="BK71" s="101"/>
      <c r="BL71" s="101"/>
      <c r="BM71" s="101"/>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0"/>
      <c r="CO71" s="101"/>
      <c r="CP71" s="101"/>
      <c r="CQ71" s="101"/>
      <c r="CR71" s="102"/>
      <c r="CS71" s="102"/>
      <c r="CT71" s="102"/>
      <c r="CU71" s="102"/>
      <c r="CV71" s="102"/>
      <c r="CW71" s="102"/>
      <c r="CX71" s="102"/>
      <c r="CY71" s="102"/>
      <c r="CZ71" s="102"/>
      <c r="DA71" s="102"/>
      <c r="DB71" s="102"/>
      <c r="DC71" s="102"/>
      <c r="DD71" s="102"/>
      <c r="DE71" s="102"/>
      <c r="DF71" s="102"/>
      <c r="DG71" s="102"/>
      <c r="DH71" s="239"/>
      <c r="DI71" s="239"/>
      <c r="DJ71" s="239"/>
      <c r="DK71" s="239"/>
      <c r="DL71" s="239"/>
      <c r="DM71" s="239"/>
      <c r="DN71" s="239"/>
      <c r="DO71" s="239"/>
      <c r="DP71" s="239"/>
      <c r="DQ71" s="239"/>
      <c r="DR71" s="239"/>
      <c r="DS71" s="239"/>
      <c r="DT71" s="239"/>
      <c r="DU71" s="239"/>
      <c r="DV71" s="239"/>
      <c r="DW71" s="239"/>
      <c r="DX71" s="239"/>
      <c r="DY71" s="239"/>
      <c r="DZ71" s="239"/>
      <c r="EA71" s="239"/>
      <c r="EB71" s="239"/>
      <c r="EC71" s="239"/>
      <c r="ED71" s="239"/>
      <c r="EE71" s="239"/>
      <c r="EF71" s="239"/>
      <c r="EG71" s="239"/>
      <c r="EH71" s="239"/>
      <c r="EI71" s="239"/>
      <c r="EJ71" s="239"/>
      <c r="EK71" s="239"/>
      <c r="EL71" s="239"/>
      <c r="EM71" s="239"/>
      <c r="EN71" s="239"/>
      <c r="EO71" s="239"/>
      <c r="EP71" s="239"/>
      <c r="EQ71" s="239"/>
      <c r="ER71" s="239"/>
      <c r="ES71" s="239"/>
      <c r="ET71" s="239"/>
      <c r="EU71" s="239"/>
      <c r="EV71" s="239"/>
      <c r="EW71" s="239"/>
      <c r="EX71" s="239"/>
      <c r="EY71" s="239"/>
      <c r="EZ71" s="239"/>
      <c r="FA71" s="239"/>
      <c r="FB71" s="239"/>
      <c r="FC71" s="239"/>
    </row>
    <row r="72" spans="1:159" s="103" customFormat="1" ht="16.5">
      <c r="A72" s="237" t="s">
        <v>1392</v>
      </c>
      <c r="B72" s="100"/>
      <c r="C72" s="101"/>
      <c r="D72" s="101"/>
      <c r="E72" s="101"/>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0"/>
      <c r="AG72" s="101"/>
      <c r="AH72" s="101"/>
      <c r="AI72" s="101"/>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0"/>
      <c r="BK72" s="101"/>
      <c r="BL72" s="101"/>
      <c r="BM72" s="101"/>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0"/>
      <c r="CO72" s="101"/>
      <c r="CP72" s="101"/>
      <c r="CQ72" s="101"/>
      <c r="CR72" s="102"/>
      <c r="CS72" s="102"/>
      <c r="CT72" s="102"/>
      <c r="CU72" s="102"/>
      <c r="CV72" s="102"/>
      <c r="CW72" s="102"/>
      <c r="CX72" s="102"/>
      <c r="CY72" s="102"/>
      <c r="CZ72" s="102"/>
      <c r="DA72" s="102"/>
      <c r="DB72" s="102"/>
      <c r="DC72" s="102"/>
      <c r="DD72" s="102"/>
      <c r="DE72" s="102"/>
      <c r="DF72" s="102"/>
      <c r="DG72" s="102"/>
      <c r="DH72" s="239"/>
      <c r="DI72" s="239"/>
      <c r="DJ72" s="239"/>
      <c r="DK72" s="239"/>
      <c r="DL72" s="239"/>
      <c r="DM72" s="239"/>
      <c r="DN72" s="239"/>
      <c r="DO72" s="239"/>
      <c r="DP72" s="239"/>
      <c r="DQ72" s="239"/>
      <c r="DR72" s="239"/>
      <c r="DS72" s="239"/>
      <c r="DT72" s="239"/>
      <c r="DU72" s="239"/>
      <c r="DV72" s="239"/>
      <c r="DW72" s="239"/>
      <c r="DX72" s="239"/>
      <c r="DY72" s="239"/>
      <c r="DZ72" s="239"/>
      <c r="EA72" s="239"/>
      <c r="EB72" s="239"/>
      <c r="EC72" s="239"/>
      <c r="ED72" s="239"/>
      <c r="EE72" s="239"/>
      <c r="EF72" s="239"/>
      <c r="EG72" s="239"/>
      <c r="EH72" s="239"/>
      <c r="EI72" s="239"/>
      <c r="EJ72" s="239"/>
      <c r="EK72" s="239"/>
      <c r="EL72" s="239"/>
      <c r="EM72" s="239"/>
      <c r="EN72" s="239"/>
      <c r="EO72" s="239"/>
      <c r="EP72" s="239"/>
      <c r="EQ72" s="239"/>
      <c r="ER72" s="239"/>
      <c r="ES72" s="239"/>
      <c r="ET72" s="239"/>
      <c r="EU72" s="239"/>
      <c r="EV72" s="239"/>
      <c r="EW72" s="239"/>
      <c r="EX72" s="239"/>
      <c r="EY72" s="239"/>
      <c r="EZ72" s="239"/>
      <c r="FA72" s="239"/>
      <c r="FB72" s="239"/>
      <c r="FC72" s="239"/>
    </row>
    <row r="73" spans="1:159" s="103" customFormat="1" ht="16.5">
      <c r="A73" s="237" t="s">
        <v>1393</v>
      </c>
      <c r="B73" s="100"/>
      <c r="C73" s="101"/>
      <c r="D73" s="101"/>
      <c r="E73" s="101"/>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0"/>
      <c r="AG73" s="101"/>
      <c r="AH73" s="101"/>
      <c r="AI73" s="101"/>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0"/>
      <c r="BK73" s="101"/>
      <c r="BL73" s="101"/>
      <c r="BM73" s="101"/>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0"/>
      <c r="CO73" s="101"/>
      <c r="CP73" s="101"/>
      <c r="CQ73" s="101"/>
      <c r="CR73" s="102"/>
      <c r="CS73" s="102"/>
      <c r="CT73" s="102"/>
      <c r="CU73" s="102"/>
      <c r="CV73" s="102"/>
      <c r="CW73" s="102"/>
      <c r="CX73" s="102"/>
      <c r="CY73" s="102"/>
      <c r="CZ73" s="102"/>
      <c r="DA73" s="102"/>
      <c r="DB73" s="102"/>
      <c r="DC73" s="102"/>
      <c r="DD73" s="102"/>
      <c r="DE73" s="102"/>
      <c r="DF73" s="102"/>
      <c r="DG73" s="102"/>
      <c r="DH73" s="239"/>
      <c r="DI73" s="239"/>
      <c r="DJ73" s="239"/>
      <c r="DK73" s="239"/>
      <c r="DL73" s="239"/>
      <c r="DM73" s="239"/>
      <c r="DN73" s="239"/>
      <c r="DO73" s="239"/>
      <c r="DP73" s="239"/>
      <c r="DQ73" s="239"/>
      <c r="DR73" s="239"/>
      <c r="DS73" s="239"/>
      <c r="DT73" s="239"/>
      <c r="DU73" s="239"/>
      <c r="DV73" s="239"/>
      <c r="DW73" s="239"/>
      <c r="DX73" s="239"/>
      <c r="DY73" s="239"/>
      <c r="DZ73" s="239"/>
      <c r="EA73" s="239"/>
      <c r="EB73" s="239"/>
      <c r="EC73" s="239"/>
      <c r="ED73" s="239"/>
      <c r="EE73" s="239"/>
      <c r="EF73" s="239"/>
      <c r="EG73" s="239"/>
      <c r="EH73" s="239"/>
      <c r="EI73" s="239"/>
      <c r="EJ73" s="239"/>
      <c r="EK73" s="239"/>
      <c r="EL73" s="239"/>
      <c r="EM73" s="239"/>
      <c r="EN73" s="239"/>
      <c r="EO73" s="239"/>
      <c r="EP73" s="239"/>
      <c r="EQ73" s="239"/>
      <c r="ER73" s="239"/>
      <c r="ES73" s="239"/>
      <c r="ET73" s="239"/>
      <c r="EU73" s="239"/>
      <c r="EV73" s="239"/>
      <c r="EW73" s="239"/>
      <c r="EX73" s="239"/>
      <c r="EY73" s="239"/>
      <c r="EZ73" s="239"/>
      <c r="FA73" s="239"/>
      <c r="FB73" s="239"/>
      <c r="FC73" s="239"/>
    </row>
    <row r="74" spans="1:159" s="103" customFormat="1" ht="33.75" customHeight="1">
      <c r="A74" s="238" t="s">
        <v>1394</v>
      </c>
      <c r="B74" s="100"/>
      <c r="C74" s="101"/>
      <c r="D74" s="101"/>
      <c r="E74" s="101"/>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0"/>
      <c r="AG74" s="101"/>
      <c r="AH74" s="101"/>
      <c r="AI74" s="101"/>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0"/>
      <c r="BK74" s="101"/>
      <c r="BL74" s="101"/>
      <c r="BM74" s="101"/>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0"/>
      <c r="CO74" s="101"/>
      <c r="CP74" s="101"/>
      <c r="CQ74" s="101"/>
      <c r="CR74" s="102"/>
      <c r="CS74" s="102"/>
      <c r="CT74" s="102"/>
      <c r="CU74" s="102"/>
      <c r="CV74" s="102"/>
      <c r="CW74" s="102"/>
      <c r="CX74" s="102"/>
      <c r="CY74" s="102"/>
      <c r="CZ74" s="102"/>
      <c r="DA74" s="102"/>
      <c r="DB74" s="102"/>
      <c r="DC74" s="102"/>
      <c r="DD74" s="102"/>
      <c r="DE74" s="102"/>
      <c r="DF74" s="102"/>
      <c r="DG74" s="102"/>
      <c r="DH74" s="239"/>
      <c r="DI74" s="239"/>
      <c r="DJ74" s="239"/>
      <c r="DK74" s="239"/>
      <c r="DL74" s="239"/>
      <c r="DM74" s="239"/>
      <c r="DN74" s="239"/>
      <c r="DO74" s="239"/>
      <c r="DP74" s="239"/>
      <c r="DQ74" s="239"/>
      <c r="DR74" s="239"/>
      <c r="DS74" s="239"/>
      <c r="DT74" s="239"/>
      <c r="DU74" s="239"/>
      <c r="DV74" s="239"/>
      <c r="DW74" s="239"/>
      <c r="DX74" s="239"/>
      <c r="DY74" s="239"/>
      <c r="DZ74" s="239"/>
      <c r="EA74" s="239"/>
      <c r="EB74" s="239"/>
      <c r="EC74" s="239"/>
      <c r="ED74" s="239"/>
      <c r="EE74" s="239"/>
      <c r="EF74" s="239"/>
      <c r="EG74" s="239"/>
      <c r="EH74" s="239"/>
      <c r="EI74" s="239"/>
      <c r="EJ74" s="239"/>
      <c r="EK74" s="239"/>
      <c r="EL74" s="239"/>
      <c r="EM74" s="239"/>
      <c r="EN74" s="239"/>
      <c r="EO74" s="239"/>
      <c r="EP74" s="239"/>
      <c r="EQ74" s="239"/>
      <c r="ER74" s="239"/>
      <c r="ES74" s="239"/>
      <c r="ET74" s="239"/>
      <c r="EU74" s="239"/>
      <c r="EV74" s="239"/>
      <c r="EW74" s="239"/>
      <c r="EX74" s="239"/>
      <c r="EY74" s="239"/>
      <c r="EZ74" s="239"/>
      <c r="FA74" s="239"/>
      <c r="FB74" s="239"/>
      <c r="FC74" s="239"/>
    </row>
    <row r="75" spans="1:159" ht="23.25" customHeight="1">
      <c r="A75" s="571" t="s">
        <v>1418</v>
      </c>
      <c r="B75" s="571"/>
      <c r="C75" s="571"/>
      <c r="D75" s="571"/>
      <c r="E75" s="571"/>
      <c r="F75" s="571"/>
      <c r="G75" s="571"/>
      <c r="H75" s="571"/>
      <c r="I75" s="571"/>
      <c r="J75" s="571"/>
      <c r="K75" s="571"/>
      <c r="L75" s="571"/>
      <c r="M75" s="571"/>
      <c r="N75" s="571"/>
      <c r="O75" s="571"/>
      <c r="P75" s="571"/>
      <c r="Q75" s="571"/>
      <c r="R75" s="571"/>
      <c r="S75" s="571"/>
      <c r="T75" s="571"/>
      <c r="U75" s="571"/>
      <c r="V75" s="571"/>
      <c r="W75" s="571"/>
      <c r="X75" s="571"/>
    </row>
    <row r="76" spans="1:159" ht="16.5">
      <c r="A76" s="65" t="s">
        <v>1444</v>
      </c>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row>
    <row r="77" spans="1:159" ht="16.5">
      <c r="A77" s="548" t="s">
        <v>1401</v>
      </c>
      <c r="B77" s="573"/>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row>
    <row r="78" spans="1:159" ht="16.5">
      <c r="A78" s="65"/>
    </row>
  </sheetData>
  <mergeCells count="8">
    <mergeCell ref="A77:AE77"/>
    <mergeCell ref="A53:A54"/>
    <mergeCell ref="B28:DG28"/>
    <mergeCell ref="A5:A6"/>
    <mergeCell ref="B5:DG5"/>
    <mergeCell ref="A28:A29"/>
    <mergeCell ref="B53:DG53"/>
    <mergeCell ref="A75:X75"/>
  </mergeCells>
  <phoneticPr fontId="20" type="noConversion"/>
  <pageMargins left="0.39370078740157483" right="0.39370078740157483" top="0.59055118110236227" bottom="0.59055118110236227" header="0.51181102362204722" footer="0.51181102362204722"/>
  <pageSetup paperSize="9" scale="52" fitToHeight="2"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16"/>
  <sheetViews>
    <sheetView zoomScale="115" zoomScaleNormal="115" workbookViewId="0">
      <pane xSplit="1" ySplit="5" topLeftCell="B6" activePane="bottomRight" state="frozen"/>
      <selection activeCell="N6" sqref="N6"/>
      <selection pane="topRight" activeCell="N6" sqref="N6"/>
      <selection pane="bottomLeft" activeCell="N6" sqref="N6"/>
      <selection pane="bottomRight" activeCell="N6" sqref="N6"/>
    </sheetView>
  </sheetViews>
  <sheetFormatPr defaultRowHeight="15.75"/>
  <cols>
    <col min="1" max="1" width="37.75" style="324" customWidth="1"/>
    <col min="2" max="10" width="4.5" style="324" customWidth="1"/>
    <col min="11" max="95" width="3.5" style="324" bestFit="1" customWidth="1"/>
    <col min="96" max="104" width="4.5" style="324" bestFit="1" customWidth="1"/>
    <col min="105" max="106" width="4.5" style="324" customWidth="1"/>
    <col min="107" max="109" width="4.5" style="324" bestFit="1" customWidth="1"/>
    <col min="110" max="111" width="4.5" style="324" customWidth="1"/>
    <col min="112" max="16384" width="9" style="324"/>
  </cols>
  <sheetData>
    <row r="1" spans="1:111" ht="16.5">
      <c r="A1" s="318" t="s">
        <v>1915</v>
      </c>
    </row>
    <row r="2" spans="1:111">
      <c r="A2" s="325"/>
    </row>
    <row r="3" spans="1:111" ht="16.5">
      <c r="A3" s="326" t="s">
        <v>1916</v>
      </c>
    </row>
    <row r="4" spans="1:111" ht="16.5">
      <c r="A4" s="324" t="s">
        <v>1917</v>
      </c>
    </row>
    <row r="5" spans="1:111" s="328" customFormat="1" ht="16.5">
      <c r="A5" s="327" t="s">
        <v>1918</v>
      </c>
      <c r="B5" s="327">
        <v>1</v>
      </c>
      <c r="C5" s="327">
        <v>2</v>
      </c>
      <c r="D5" s="327">
        <v>3</v>
      </c>
      <c r="E5" s="327">
        <v>4</v>
      </c>
      <c r="F5" s="327">
        <v>5</v>
      </c>
      <c r="G5" s="327">
        <v>6</v>
      </c>
      <c r="H5" s="327">
        <v>7</v>
      </c>
      <c r="I5" s="327">
        <v>8</v>
      </c>
      <c r="J5" s="327">
        <v>9</v>
      </c>
      <c r="K5" s="327">
        <v>10</v>
      </c>
      <c r="L5" s="327">
        <v>11</v>
      </c>
      <c r="M5" s="327">
        <v>12</v>
      </c>
      <c r="N5" s="327">
        <v>13</v>
      </c>
      <c r="O5" s="327">
        <v>14</v>
      </c>
      <c r="P5" s="327">
        <v>15</v>
      </c>
      <c r="Q5" s="327">
        <v>16</v>
      </c>
      <c r="R5" s="327">
        <v>17</v>
      </c>
      <c r="S5" s="327">
        <v>18</v>
      </c>
      <c r="T5" s="327">
        <v>19</v>
      </c>
      <c r="U5" s="327">
        <v>20</v>
      </c>
      <c r="V5" s="327">
        <v>21</v>
      </c>
      <c r="W5" s="327">
        <v>22</v>
      </c>
      <c r="X5" s="327">
        <v>23</v>
      </c>
      <c r="Y5" s="327">
        <v>24</v>
      </c>
      <c r="Z5" s="327">
        <v>25</v>
      </c>
      <c r="AA5" s="327">
        <v>26</v>
      </c>
      <c r="AB5" s="327">
        <v>27</v>
      </c>
      <c r="AC5" s="327">
        <v>28</v>
      </c>
      <c r="AD5" s="327">
        <v>29</v>
      </c>
      <c r="AE5" s="327">
        <v>30</v>
      </c>
      <c r="AF5" s="327">
        <v>31</v>
      </c>
      <c r="AG5" s="327">
        <v>32</v>
      </c>
      <c r="AH5" s="327">
        <v>33</v>
      </c>
      <c r="AI5" s="327">
        <v>34</v>
      </c>
      <c r="AJ5" s="327">
        <v>35</v>
      </c>
      <c r="AK5" s="327">
        <v>36</v>
      </c>
      <c r="AL5" s="327">
        <v>37</v>
      </c>
      <c r="AM5" s="327">
        <v>38</v>
      </c>
      <c r="AN5" s="327">
        <v>39</v>
      </c>
      <c r="AO5" s="327">
        <v>40</v>
      </c>
      <c r="AP5" s="327">
        <v>41</v>
      </c>
      <c r="AQ5" s="327">
        <v>42</v>
      </c>
      <c r="AR5" s="327">
        <v>43</v>
      </c>
      <c r="AS5" s="327">
        <v>44</v>
      </c>
      <c r="AT5" s="327">
        <v>45</v>
      </c>
      <c r="AU5" s="327">
        <v>46</v>
      </c>
      <c r="AV5" s="327">
        <v>47</v>
      </c>
      <c r="AW5" s="327">
        <v>48</v>
      </c>
      <c r="AX5" s="327">
        <v>49</v>
      </c>
      <c r="AY5" s="327">
        <v>50</v>
      </c>
      <c r="AZ5" s="327">
        <v>51</v>
      </c>
      <c r="BA5" s="327">
        <v>52</v>
      </c>
      <c r="BB5" s="327">
        <v>53</v>
      </c>
      <c r="BC5" s="327">
        <v>54</v>
      </c>
      <c r="BD5" s="327">
        <v>55</v>
      </c>
      <c r="BE5" s="327">
        <v>56</v>
      </c>
      <c r="BF5" s="327">
        <v>57</v>
      </c>
      <c r="BG5" s="327">
        <v>58</v>
      </c>
      <c r="BH5" s="327">
        <v>59</v>
      </c>
      <c r="BI5" s="327">
        <v>60</v>
      </c>
      <c r="BJ5" s="327">
        <v>61</v>
      </c>
      <c r="BK5" s="327">
        <v>62</v>
      </c>
      <c r="BL5" s="327">
        <v>63</v>
      </c>
      <c r="BM5" s="327">
        <v>64</v>
      </c>
      <c r="BN5" s="327">
        <v>65</v>
      </c>
      <c r="BO5" s="327">
        <v>66</v>
      </c>
      <c r="BP5" s="327">
        <v>67</v>
      </c>
      <c r="BQ5" s="327">
        <v>68</v>
      </c>
      <c r="BR5" s="327">
        <v>69</v>
      </c>
      <c r="BS5" s="327">
        <v>70</v>
      </c>
      <c r="BT5" s="327">
        <v>71</v>
      </c>
      <c r="BU5" s="327">
        <v>72</v>
      </c>
      <c r="BV5" s="327">
        <v>73</v>
      </c>
      <c r="BW5" s="327">
        <v>74</v>
      </c>
      <c r="BX5" s="327">
        <v>75</v>
      </c>
      <c r="BY5" s="327">
        <v>76</v>
      </c>
      <c r="BZ5" s="327">
        <v>77</v>
      </c>
      <c r="CA5" s="327">
        <v>78</v>
      </c>
      <c r="CB5" s="327">
        <v>79</v>
      </c>
      <c r="CC5" s="327">
        <v>80</v>
      </c>
      <c r="CD5" s="327">
        <v>81</v>
      </c>
      <c r="CE5" s="327">
        <v>82</v>
      </c>
      <c r="CF5" s="327">
        <v>83</v>
      </c>
      <c r="CG5" s="327">
        <v>84</v>
      </c>
      <c r="CH5" s="327">
        <v>85</v>
      </c>
      <c r="CI5" s="327">
        <v>86</v>
      </c>
      <c r="CJ5" s="327">
        <v>87</v>
      </c>
      <c r="CK5" s="327">
        <v>88</v>
      </c>
      <c r="CL5" s="327">
        <v>89</v>
      </c>
      <c r="CM5" s="327">
        <v>90</v>
      </c>
      <c r="CN5" s="327">
        <v>91</v>
      </c>
      <c r="CO5" s="327">
        <v>92</v>
      </c>
      <c r="CP5" s="327">
        <v>93</v>
      </c>
      <c r="CQ5" s="327">
        <v>94</v>
      </c>
      <c r="CR5" s="327">
        <v>95</v>
      </c>
      <c r="CS5" s="327">
        <v>96</v>
      </c>
      <c r="CT5" s="327">
        <v>97</v>
      </c>
      <c r="CU5" s="327">
        <v>98</v>
      </c>
      <c r="CV5" s="327">
        <v>99</v>
      </c>
      <c r="CW5" s="327">
        <v>100</v>
      </c>
      <c r="CX5" s="327">
        <v>101</v>
      </c>
      <c r="CY5" s="327">
        <v>102</v>
      </c>
      <c r="CZ5" s="327">
        <v>103</v>
      </c>
      <c r="DA5" s="327">
        <v>104</v>
      </c>
      <c r="DB5" s="327">
        <v>105</v>
      </c>
      <c r="DC5" s="327">
        <v>106</v>
      </c>
      <c r="DD5" s="327">
        <v>107</v>
      </c>
      <c r="DE5" s="327">
        <v>108</v>
      </c>
      <c r="DF5" s="327">
        <v>109</v>
      </c>
      <c r="DG5" s="327">
        <v>110</v>
      </c>
    </row>
    <row r="6" spans="1:111" s="328" customFormat="1" ht="16.5">
      <c r="A6" s="320" t="s">
        <v>1919</v>
      </c>
      <c r="B6" s="327"/>
      <c r="C6" s="327"/>
      <c r="D6" s="327"/>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row>
    <row r="7" spans="1:111" ht="16.5">
      <c r="A7" s="320" t="s">
        <v>1920</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row>
    <row r="8" spans="1:111" ht="16.5">
      <c r="A8" s="320" t="s">
        <v>1921</v>
      </c>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row>
    <row r="9" spans="1:111" ht="16.5">
      <c r="A9" s="320" t="s">
        <v>1922</v>
      </c>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c r="CG9" s="329"/>
      <c r="CH9" s="329"/>
      <c r="CI9" s="329"/>
      <c r="CJ9" s="329"/>
      <c r="CK9" s="329"/>
      <c r="CL9" s="329"/>
      <c r="CM9" s="329"/>
      <c r="CN9" s="329"/>
      <c r="CO9" s="329"/>
      <c r="CP9" s="329"/>
      <c r="CQ9" s="329"/>
      <c r="CR9" s="329"/>
      <c r="CS9" s="329"/>
      <c r="CT9" s="329"/>
      <c r="CU9" s="329"/>
      <c r="CV9" s="329"/>
      <c r="CW9" s="329"/>
      <c r="CX9" s="329"/>
      <c r="CY9" s="329"/>
      <c r="CZ9" s="329"/>
      <c r="DA9" s="329"/>
      <c r="DB9" s="329"/>
      <c r="DC9" s="329"/>
      <c r="DD9" s="329"/>
      <c r="DE9" s="329"/>
      <c r="DF9" s="329"/>
      <c r="DG9" s="329"/>
    </row>
    <row r="10" spans="1:111" ht="16.5">
      <c r="A10" s="330" t="s">
        <v>1923</v>
      </c>
      <c r="B10" s="331"/>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row>
    <row r="11" spans="1:111" ht="16.5">
      <c r="A11" s="330" t="s">
        <v>1924</v>
      </c>
      <c r="B11" s="583"/>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c r="AC11" s="584"/>
      <c r="AD11" s="584"/>
      <c r="AE11" s="584"/>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4"/>
      <c r="BB11" s="584"/>
      <c r="BC11" s="584"/>
      <c r="BD11" s="584"/>
      <c r="BE11" s="584"/>
      <c r="BF11" s="584"/>
      <c r="BG11" s="584"/>
      <c r="BH11" s="584"/>
      <c r="BI11" s="584"/>
      <c r="BJ11" s="584"/>
      <c r="BK11" s="584"/>
      <c r="BL11" s="584"/>
      <c r="BM11" s="584"/>
      <c r="BN11" s="584"/>
      <c r="BO11" s="584"/>
      <c r="BP11" s="584"/>
      <c r="BQ11" s="584"/>
      <c r="BR11" s="584"/>
      <c r="BS11" s="584"/>
      <c r="BT11" s="584"/>
      <c r="BU11" s="584"/>
      <c r="BV11" s="584"/>
      <c r="BW11" s="584"/>
      <c r="BX11" s="584"/>
      <c r="BY11" s="584"/>
      <c r="BZ11" s="584"/>
      <c r="CA11" s="584"/>
      <c r="CB11" s="584"/>
      <c r="CC11" s="584"/>
      <c r="CD11" s="584"/>
      <c r="CE11" s="584"/>
      <c r="CF11" s="584"/>
      <c r="CG11" s="584"/>
      <c r="CH11" s="584"/>
      <c r="CI11" s="584"/>
      <c r="CJ11" s="584"/>
      <c r="CK11" s="584"/>
      <c r="CL11" s="584"/>
      <c r="CM11" s="584"/>
      <c r="CN11" s="584"/>
      <c r="CO11" s="584"/>
      <c r="CP11" s="584"/>
      <c r="CQ11" s="584"/>
      <c r="CR11" s="584"/>
      <c r="CS11" s="584"/>
      <c r="CT11" s="584"/>
      <c r="CU11" s="584"/>
      <c r="CV11" s="584"/>
      <c r="CW11" s="584"/>
      <c r="CX11" s="584"/>
      <c r="CY11" s="584"/>
      <c r="CZ11" s="584"/>
      <c r="DA11" s="584"/>
      <c r="DB11" s="584"/>
      <c r="DC11" s="584"/>
      <c r="DD11" s="584"/>
      <c r="DE11" s="584"/>
      <c r="DF11" s="584"/>
      <c r="DG11" s="585"/>
    </row>
    <row r="12" spans="1:111" ht="16.5">
      <c r="A12" s="330" t="s">
        <v>1925</v>
      </c>
      <c r="B12" s="583"/>
      <c r="C12" s="584"/>
      <c r="D12" s="584"/>
      <c r="E12" s="584"/>
      <c r="F12" s="584"/>
      <c r="G12" s="584"/>
      <c r="H12" s="584"/>
      <c r="I12" s="584"/>
      <c r="J12" s="584"/>
      <c r="K12" s="584"/>
      <c r="L12" s="584"/>
      <c r="M12" s="584"/>
      <c r="N12" s="584"/>
      <c r="O12" s="584"/>
      <c r="P12" s="584"/>
      <c r="Q12" s="584"/>
      <c r="R12" s="584"/>
      <c r="S12" s="584"/>
      <c r="T12" s="584"/>
      <c r="U12" s="584"/>
      <c r="V12" s="584"/>
      <c r="W12" s="584"/>
      <c r="X12" s="584"/>
      <c r="Y12" s="584"/>
      <c r="Z12" s="584"/>
      <c r="AA12" s="584"/>
      <c r="AB12" s="584"/>
      <c r="AC12" s="584"/>
      <c r="AD12" s="584"/>
      <c r="AE12" s="584"/>
      <c r="AF12" s="584"/>
      <c r="AG12" s="584"/>
      <c r="AH12" s="584"/>
      <c r="AI12" s="584"/>
      <c r="AJ12" s="584"/>
      <c r="AK12" s="584"/>
      <c r="AL12" s="584"/>
      <c r="AM12" s="584"/>
      <c r="AN12" s="584"/>
      <c r="AO12" s="584"/>
      <c r="AP12" s="584"/>
      <c r="AQ12" s="584"/>
      <c r="AR12" s="584"/>
      <c r="AS12" s="584"/>
      <c r="AT12" s="584"/>
      <c r="AU12" s="584"/>
      <c r="AV12" s="584"/>
      <c r="AW12" s="584"/>
      <c r="AX12" s="584"/>
      <c r="AY12" s="584"/>
      <c r="AZ12" s="584"/>
      <c r="BA12" s="584"/>
      <c r="BB12" s="584"/>
      <c r="BC12" s="584"/>
      <c r="BD12" s="584"/>
      <c r="BE12" s="584"/>
      <c r="BF12" s="584"/>
      <c r="BG12" s="584"/>
      <c r="BH12" s="584"/>
      <c r="BI12" s="584"/>
      <c r="BJ12" s="584"/>
      <c r="BK12" s="584"/>
      <c r="BL12" s="584"/>
      <c r="BM12" s="584"/>
      <c r="BN12" s="584"/>
      <c r="BO12" s="584"/>
      <c r="BP12" s="584"/>
      <c r="BQ12" s="584"/>
      <c r="BR12" s="584"/>
      <c r="BS12" s="58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584"/>
      <c r="DB12" s="584"/>
      <c r="DC12" s="584"/>
      <c r="DD12" s="584"/>
      <c r="DE12" s="584"/>
      <c r="DF12" s="584"/>
      <c r="DG12" s="585"/>
    </row>
    <row r="13" spans="1:111" ht="18.75" customHeight="1">
      <c r="A13" s="330" t="s">
        <v>1926</v>
      </c>
      <c r="B13" s="583"/>
      <c r="C13" s="584"/>
      <c r="D13" s="584"/>
      <c r="E13" s="584"/>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584"/>
      <c r="AH13" s="584"/>
      <c r="AI13" s="584"/>
      <c r="AJ13" s="584"/>
      <c r="AK13" s="584"/>
      <c r="AL13" s="584"/>
      <c r="AM13" s="584"/>
      <c r="AN13" s="584"/>
      <c r="AO13" s="584"/>
      <c r="AP13" s="584"/>
      <c r="AQ13" s="584"/>
      <c r="AR13" s="584"/>
      <c r="AS13" s="584"/>
      <c r="AT13" s="584"/>
      <c r="AU13" s="584"/>
      <c r="AV13" s="584"/>
      <c r="AW13" s="584"/>
      <c r="AX13" s="584"/>
      <c r="AY13" s="584"/>
      <c r="AZ13" s="584"/>
      <c r="BA13" s="584"/>
      <c r="BB13" s="584"/>
      <c r="BC13" s="584"/>
      <c r="BD13" s="584"/>
      <c r="BE13" s="584"/>
      <c r="BF13" s="584"/>
      <c r="BG13" s="584"/>
      <c r="BH13" s="584"/>
      <c r="BI13" s="584"/>
      <c r="BJ13" s="584"/>
      <c r="BK13" s="584"/>
      <c r="BL13" s="584"/>
      <c r="BM13" s="584"/>
      <c r="BN13" s="584"/>
      <c r="BO13" s="584"/>
      <c r="BP13" s="584"/>
      <c r="BQ13" s="584"/>
      <c r="BR13" s="584"/>
      <c r="BS13" s="584"/>
      <c r="BT13" s="584"/>
      <c r="BU13" s="584"/>
      <c r="BV13" s="584"/>
      <c r="BW13" s="584"/>
      <c r="BX13" s="584"/>
      <c r="BY13" s="584"/>
      <c r="BZ13" s="584"/>
      <c r="CA13" s="584"/>
      <c r="CB13" s="584"/>
      <c r="CC13" s="584"/>
      <c r="CD13" s="584"/>
      <c r="CE13" s="584"/>
      <c r="CF13" s="584"/>
      <c r="CG13" s="584"/>
      <c r="CH13" s="584"/>
      <c r="CI13" s="584"/>
      <c r="CJ13" s="584"/>
      <c r="CK13" s="584"/>
      <c r="CL13" s="584"/>
      <c r="CM13" s="584"/>
      <c r="CN13" s="584"/>
      <c r="CO13" s="584"/>
      <c r="CP13" s="584"/>
      <c r="CQ13" s="584"/>
      <c r="CR13" s="584"/>
      <c r="CS13" s="584"/>
      <c r="CT13" s="584"/>
      <c r="CU13" s="584"/>
      <c r="CV13" s="584"/>
      <c r="CW13" s="584"/>
      <c r="CX13" s="584"/>
      <c r="CY13" s="584"/>
      <c r="CZ13" s="584"/>
      <c r="DA13" s="584"/>
      <c r="DB13" s="584"/>
      <c r="DC13" s="584"/>
      <c r="DD13" s="584"/>
      <c r="DE13" s="584"/>
      <c r="DF13" s="584"/>
      <c r="DG13" s="585"/>
    </row>
    <row r="14" spans="1:111" ht="16.5">
      <c r="A14" s="332" t="s">
        <v>1927</v>
      </c>
    </row>
    <row r="15" spans="1:111" ht="17.25" customHeight="1">
      <c r="A15" s="586" t="s">
        <v>1928</v>
      </c>
      <c r="B15" s="586"/>
      <c r="C15" s="586"/>
      <c r="D15" s="586"/>
      <c r="E15" s="586"/>
      <c r="F15" s="586"/>
      <c r="G15" s="586"/>
      <c r="H15" s="586"/>
      <c r="I15" s="586"/>
    </row>
    <row r="16" spans="1:111" ht="16.5">
      <c r="A16" s="324" t="s">
        <v>1929</v>
      </c>
    </row>
  </sheetData>
  <mergeCells count="4">
    <mergeCell ref="B11:DG11"/>
    <mergeCell ref="B12:DG12"/>
    <mergeCell ref="B13:DG13"/>
    <mergeCell ref="A15:I15"/>
  </mergeCells>
  <phoneticPr fontId="20" type="noConversion"/>
  <printOptions horizontalCentered="1"/>
  <pageMargins left="0.59055118110236227" right="0.59055118110236227" top="0.59055118110236227" bottom="0.59055118110236227" header="0.31496062992125984" footer="0.31496062992125984"/>
  <pageSetup paperSize="9" scale="3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
  <sheetViews>
    <sheetView view="pageBreakPreview" topLeftCell="A4" zoomScaleNormal="100" zoomScaleSheetLayoutView="100" workbookViewId="0"/>
  </sheetViews>
  <sheetFormatPr defaultColWidth="13.125" defaultRowHeight="16.5"/>
  <cols>
    <col min="1" max="1" width="17.875" style="4" customWidth="1"/>
    <col min="2" max="2" width="12.125" style="4" customWidth="1"/>
    <col min="3" max="3" width="11.875" style="4" customWidth="1"/>
    <col min="4" max="4" width="8.625" style="4" customWidth="1"/>
    <col min="5" max="5" width="5.25" style="4" customWidth="1"/>
    <col min="6" max="6" width="6.75" style="4" customWidth="1"/>
    <col min="7" max="7" width="11.625" style="4" bestFit="1" customWidth="1"/>
    <col min="8" max="8" width="5.25" style="4" customWidth="1"/>
    <col min="9" max="9" width="6.875" style="4" customWidth="1"/>
    <col min="10" max="10" width="6.625" style="4" customWidth="1"/>
    <col min="11" max="11" width="14.625" style="4" customWidth="1"/>
    <col min="12" max="12" width="27.125" style="4" customWidth="1"/>
    <col min="13" max="13" width="12.375" style="4" customWidth="1"/>
    <col min="14" max="14" width="12.875" style="4" customWidth="1"/>
    <col min="15" max="15" width="9.5" style="4" bestFit="1" customWidth="1"/>
    <col min="16" max="16" width="28.375" style="4" customWidth="1"/>
    <col min="17" max="17" width="13.125" style="4" customWidth="1"/>
    <col min="18" max="18" width="15.375" style="4" customWidth="1"/>
    <col min="19" max="19" width="9.5" style="4" bestFit="1" customWidth="1"/>
    <col min="20" max="16384" width="13.125" style="4"/>
  </cols>
  <sheetData>
    <row r="1" spans="1:19">
      <c r="A1" s="118" t="s">
        <v>541</v>
      </c>
      <c r="B1" s="118"/>
      <c r="C1" s="118"/>
    </row>
    <row r="2" spans="1:19" ht="17.25" thickBot="1">
      <c r="A2" s="65" t="s">
        <v>1023</v>
      </c>
      <c r="B2" s="118"/>
      <c r="C2" s="118"/>
    </row>
    <row r="3" spans="1:19" ht="16.5" customHeight="1">
      <c r="A3" s="590" t="s">
        <v>1586</v>
      </c>
      <c r="B3" s="592" t="s">
        <v>1122</v>
      </c>
      <c r="C3" s="592"/>
      <c r="D3" s="592"/>
      <c r="E3" s="592"/>
      <c r="F3" s="592"/>
      <c r="G3" s="592"/>
      <c r="H3" s="592"/>
      <c r="I3" s="592"/>
      <c r="J3" s="592"/>
      <c r="K3" s="592"/>
      <c r="L3" s="587" t="s">
        <v>1622</v>
      </c>
      <c r="M3" s="588"/>
      <c r="N3" s="588"/>
      <c r="O3" s="589"/>
      <c r="P3" s="587" t="s">
        <v>1623</v>
      </c>
      <c r="Q3" s="588"/>
      <c r="R3" s="588"/>
      <c r="S3" s="589"/>
    </row>
    <row r="4" spans="1:19" ht="49.5">
      <c r="A4" s="591"/>
      <c r="B4" s="306" t="s">
        <v>1123</v>
      </c>
      <c r="C4" s="306" t="s">
        <v>1124</v>
      </c>
      <c r="D4" s="79" t="s">
        <v>1125</v>
      </c>
      <c r="E4" s="79" t="s">
        <v>1286</v>
      </c>
      <c r="F4" s="79" t="s">
        <v>1287</v>
      </c>
      <c r="G4" s="79" t="s">
        <v>1288</v>
      </c>
      <c r="H4" s="79" t="s">
        <v>1126</v>
      </c>
      <c r="I4" s="79" t="s">
        <v>1287</v>
      </c>
      <c r="J4" s="79" t="s">
        <v>1127</v>
      </c>
      <c r="K4" s="306" t="s">
        <v>1128</v>
      </c>
      <c r="L4" s="120" t="s">
        <v>1635</v>
      </c>
      <c r="M4" s="121" t="s">
        <v>1024</v>
      </c>
      <c r="N4" s="121" t="s">
        <v>1636</v>
      </c>
      <c r="O4" s="122" t="s">
        <v>1637</v>
      </c>
      <c r="P4" s="120" t="s">
        <v>1635</v>
      </c>
      <c r="Q4" s="121" t="s">
        <v>1024</v>
      </c>
      <c r="R4" s="121" t="s">
        <v>1636</v>
      </c>
      <c r="S4" s="122" t="s">
        <v>1637</v>
      </c>
    </row>
    <row r="5" spans="1:19" ht="61.5" customHeight="1">
      <c r="A5" s="508" t="s">
        <v>2194</v>
      </c>
      <c r="B5" s="509" t="s">
        <v>1111</v>
      </c>
      <c r="C5" s="509" t="s">
        <v>2195</v>
      </c>
      <c r="D5" s="510"/>
      <c r="E5" s="510"/>
      <c r="F5" s="510"/>
      <c r="G5" s="510"/>
      <c r="H5" s="510"/>
      <c r="I5" s="510"/>
      <c r="J5" s="511"/>
      <c r="K5" s="511" t="s">
        <v>1571</v>
      </c>
      <c r="L5" s="512" t="s">
        <v>2212</v>
      </c>
      <c r="M5" s="513" t="s">
        <v>2196</v>
      </c>
      <c r="N5" s="514" t="s">
        <v>2197</v>
      </c>
      <c r="O5" s="515"/>
      <c r="P5" s="512" t="s">
        <v>2212</v>
      </c>
      <c r="Q5" s="516" t="s">
        <v>2198</v>
      </c>
      <c r="R5" s="514" t="s">
        <v>2197</v>
      </c>
      <c r="S5" s="515"/>
    </row>
    <row r="6" spans="1:19">
      <c r="A6" s="517" t="s">
        <v>2200</v>
      </c>
      <c r="B6" s="503"/>
      <c r="C6" s="503"/>
      <c r="D6" s="79"/>
      <c r="E6" s="79"/>
      <c r="F6" s="79"/>
      <c r="G6" s="79"/>
      <c r="H6" s="79"/>
      <c r="I6" s="79"/>
      <c r="J6" s="124"/>
      <c r="K6" s="124" t="s">
        <v>1571</v>
      </c>
      <c r="L6" s="125"/>
      <c r="M6" s="308" t="s">
        <v>2201</v>
      </c>
      <c r="N6" s="126"/>
      <c r="O6" s="127"/>
      <c r="P6" s="125"/>
      <c r="Q6" s="308" t="s">
        <v>2202</v>
      </c>
      <c r="R6" s="126"/>
      <c r="S6" s="127"/>
    </row>
    <row r="7" spans="1:19">
      <c r="A7" s="517" t="s">
        <v>2203</v>
      </c>
      <c r="B7" s="503"/>
      <c r="C7" s="503"/>
      <c r="D7" s="79"/>
      <c r="E7" s="79"/>
      <c r="F7" s="79"/>
      <c r="G7" s="79"/>
      <c r="H7" s="79"/>
      <c r="I7" s="79"/>
      <c r="J7" s="124"/>
      <c r="K7" s="124" t="s">
        <v>1571</v>
      </c>
      <c r="L7" s="125"/>
      <c r="M7" s="308" t="s">
        <v>2202</v>
      </c>
      <c r="N7" s="126"/>
      <c r="O7" s="127"/>
      <c r="P7" s="125"/>
      <c r="Q7" s="308" t="s">
        <v>2202</v>
      </c>
      <c r="R7" s="126"/>
      <c r="S7" s="127"/>
    </row>
    <row r="8" spans="1:19" ht="33.75" thickBot="1">
      <c r="A8" s="518" t="s">
        <v>2204</v>
      </c>
      <c r="B8" s="504"/>
      <c r="C8" s="504"/>
      <c r="D8" s="128" t="s">
        <v>2205</v>
      </c>
      <c r="E8" s="128">
        <v>100</v>
      </c>
      <c r="F8" s="128" t="s">
        <v>1289</v>
      </c>
      <c r="G8" s="128"/>
      <c r="H8" s="128">
        <v>100</v>
      </c>
      <c r="I8" s="128" t="s">
        <v>1289</v>
      </c>
      <c r="J8" s="129"/>
      <c r="K8" s="129" t="s">
        <v>1571</v>
      </c>
      <c r="L8" s="130"/>
      <c r="M8" s="313" t="s">
        <v>2202</v>
      </c>
      <c r="N8" s="131"/>
      <c r="O8" s="132"/>
      <c r="P8" s="130"/>
      <c r="Q8" s="313" t="s">
        <v>2202</v>
      </c>
      <c r="R8" s="131"/>
      <c r="S8" s="132"/>
    </row>
    <row r="9" spans="1:19" s="68" customFormat="1" ht="17.25" thickBot="1">
      <c r="A9" s="204"/>
      <c r="B9" s="204"/>
      <c r="C9" s="204"/>
      <c r="D9" s="205"/>
      <c r="E9" s="205"/>
      <c r="F9" s="205"/>
      <c r="G9" s="205"/>
      <c r="H9" s="205"/>
      <c r="I9" s="205"/>
      <c r="J9" s="205"/>
      <c r="K9" s="205"/>
      <c r="L9" s="105"/>
      <c r="M9" s="105"/>
      <c r="N9" s="105"/>
      <c r="O9" s="105"/>
      <c r="P9" s="105"/>
      <c r="Q9" s="105"/>
      <c r="R9" s="105"/>
      <c r="S9" s="105"/>
    </row>
    <row r="10" spans="1:19" s="1" customFormat="1" ht="16.5" customHeight="1">
      <c r="A10" s="590" t="s">
        <v>1102</v>
      </c>
      <c r="B10" s="592" t="s">
        <v>1634</v>
      </c>
      <c r="C10" s="592"/>
      <c r="D10" s="592"/>
      <c r="E10" s="592"/>
      <c r="F10" s="592"/>
      <c r="G10" s="592"/>
      <c r="H10" s="592"/>
      <c r="I10" s="592"/>
      <c r="J10" s="592"/>
      <c r="K10" s="592"/>
      <c r="L10" s="587" t="s">
        <v>1112</v>
      </c>
      <c r="M10" s="588"/>
      <c r="N10" s="588"/>
      <c r="O10" s="589"/>
      <c r="P10" s="587" t="s">
        <v>1117</v>
      </c>
      <c r="Q10" s="588"/>
      <c r="R10" s="588"/>
      <c r="S10" s="589"/>
    </row>
    <row r="11" spans="1:19" s="1" customFormat="1" ht="68.25" customHeight="1">
      <c r="A11" s="591"/>
      <c r="B11" s="306" t="s">
        <v>1100</v>
      </c>
      <c r="C11" s="306" t="s">
        <v>1101</v>
      </c>
      <c r="D11" s="79" t="s">
        <v>1107</v>
      </c>
      <c r="E11" s="79" t="s">
        <v>1286</v>
      </c>
      <c r="F11" s="79" t="s">
        <v>1287</v>
      </c>
      <c r="G11" s="79" t="s">
        <v>1108</v>
      </c>
      <c r="H11" s="79" t="s">
        <v>1286</v>
      </c>
      <c r="I11" s="79" t="s">
        <v>1287</v>
      </c>
      <c r="J11" s="79" t="s">
        <v>1109</v>
      </c>
      <c r="K11" s="306" t="s">
        <v>1110</v>
      </c>
      <c r="L11" s="120" t="s">
        <v>1113</v>
      </c>
      <c r="M11" s="121" t="s">
        <v>1114</v>
      </c>
      <c r="N11" s="121" t="s">
        <v>1115</v>
      </c>
      <c r="O11" s="122" t="s">
        <v>1116</v>
      </c>
      <c r="P11" s="120" t="s">
        <v>1118</v>
      </c>
      <c r="Q11" s="121" t="s">
        <v>1119</v>
      </c>
      <c r="R11" s="121" t="s">
        <v>1120</v>
      </c>
      <c r="S11" s="122" t="s">
        <v>1121</v>
      </c>
    </row>
    <row r="12" spans="1:19" s="1" customFormat="1">
      <c r="A12" s="517" t="s">
        <v>1103</v>
      </c>
      <c r="B12" s="503" t="s">
        <v>2195</v>
      </c>
      <c r="C12" s="503" t="s">
        <v>2206</v>
      </c>
      <c r="D12" s="79"/>
      <c r="E12" s="79"/>
      <c r="F12" s="79"/>
      <c r="G12" s="79"/>
      <c r="H12" s="79"/>
      <c r="I12" s="79"/>
      <c r="J12" s="124"/>
      <c r="K12" s="124" t="s">
        <v>1571</v>
      </c>
      <c r="L12" s="125"/>
      <c r="M12" s="308" t="s">
        <v>295</v>
      </c>
      <c r="N12" s="126"/>
      <c r="O12" s="127"/>
      <c r="P12" s="125"/>
      <c r="Q12" s="308" t="s">
        <v>295</v>
      </c>
      <c r="R12" s="126"/>
      <c r="S12" s="127"/>
    </row>
    <row r="13" spans="1:19" s="1" customFormat="1">
      <c r="A13" s="517" t="s">
        <v>2207</v>
      </c>
      <c r="B13" s="503"/>
      <c r="C13" s="503"/>
      <c r="D13" s="305"/>
      <c r="E13" s="305"/>
      <c r="F13" s="305"/>
      <c r="G13" s="305"/>
      <c r="H13" s="305"/>
      <c r="I13" s="305"/>
      <c r="J13" s="307"/>
      <c r="K13" s="307" t="s">
        <v>1571</v>
      </c>
      <c r="L13" s="309"/>
      <c r="M13" s="308" t="s">
        <v>2208</v>
      </c>
      <c r="N13" s="310"/>
      <c r="O13" s="311"/>
      <c r="P13" s="309"/>
      <c r="Q13" s="308" t="s">
        <v>2209</v>
      </c>
      <c r="R13" s="310"/>
      <c r="S13" s="311"/>
    </row>
    <row r="14" spans="1:19" s="1" customFormat="1" ht="17.25" thickBot="1">
      <c r="A14" s="518" t="s">
        <v>2210</v>
      </c>
      <c r="B14" s="505"/>
      <c r="C14" s="505"/>
      <c r="D14" s="128"/>
      <c r="E14" s="128"/>
      <c r="F14" s="128"/>
      <c r="G14" s="128"/>
      <c r="H14" s="128"/>
      <c r="I14" s="128"/>
      <c r="J14" s="129"/>
      <c r="K14" s="129" t="s">
        <v>1571</v>
      </c>
      <c r="L14" s="130"/>
      <c r="M14" s="312" t="s">
        <v>2208</v>
      </c>
      <c r="N14" s="131"/>
      <c r="O14" s="132"/>
      <c r="P14" s="130"/>
      <c r="Q14" s="312" t="s">
        <v>2211</v>
      </c>
      <c r="R14" s="131"/>
      <c r="S14" s="132"/>
    </row>
    <row r="15" spans="1:19" s="1" customFormat="1">
      <c r="A15" s="65" t="s">
        <v>1104</v>
      </c>
      <c r="B15" s="81"/>
      <c r="C15" s="81"/>
    </row>
    <row r="16" spans="1:19" s="1" customFormat="1">
      <c r="A16" s="65" t="s">
        <v>2199</v>
      </c>
      <c r="B16" s="81"/>
      <c r="C16" s="81"/>
    </row>
    <row r="17" spans="1:3">
      <c r="A17" s="4" t="s">
        <v>1105</v>
      </c>
    </row>
    <row r="18" spans="1:3">
      <c r="A18" s="65" t="s">
        <v>1106</v>
      </c>
      <c r="B18" s="65"/>
      <c r="C18" s="65"/>
    </row>
  </sheetData>
  <mergeCells count="8">
    <mergeCell ref="L10:O10"/>
    <mergeCell ref="P10:S10"/>
    <mergeCell ref="P3:S3"/>
    <mergeCell ref="L3:O3"/>
    <mergeCell ref="A3:A4"/>
    <mergeCell ref="B3:K3"/>
    <mergeCell ref="A10:A11"/>
    <mergeCell ref="B10:K10"/>
  </mergeCells>
  <phoneticPr fontId="20" type="noConversion"/>
  <pageMargins left="0.39370078740157483" right="0.39370078740157483" top="0.59055118110236227" bottom="0.59055118110236227" header="0.51181102362204722" footer="0.51181102362204722"/>
  <pageSetup paperSize="9" scale="5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4"/>
  <sheetViews>
    <sheetView view="pageBreakPreview" zoomScale="60" zoomScaleNormal="100" workbookViewId="0">
      <selection activeCell="S13" sqref="S13"/>
    </sheetView>
  </sheetViews>
  <sheetFormatPr defaultRowHeight="16.5"/>
  <cols>
    <col min="1" max="1" width="6.125" style="244" customWidth="1"/>
    <col min="2" max="2" width="10.25" style="244" bestFit="1" customWidth="1"/>
    <col min="3" max="3" width="12.625" style="244" bestFit="1" customWidth="1"/>
    <col min="4" max="4" width="12.625" style="244" customWidth="1"/>
    <col min="5" max="6" width="12.25" style="244" customWidth="1"/>
    <col min="7" max="7" width="12.625" style="244" bestFit="1" customWidth="1"/>
    <col min="8" max="8" width="15" style="244" bestFit="1" customWidth="1"/>
    <col min="9" max="9" width="17.375" style="244" bestFit="1" customWidth="1"/>
    <col min="10" max="10" width="12.625" style="244" bestFit="1" customWidth="1"/>
    <col min="11" max="11" width="12.875" style="244" customWidth="1"/>
    <col min="12" max="16384" width="9" style="244"/>
  </cols>
  <sheetData>
    <row r="1" spans="1:35">
      <c r="A1" s="243" t="s">
        <v>488</v>
      </c>
      <c r="B1" s="300"/>
    </row>
    <row r="3" spans="1:35">
      <c r="A3" s="245" t="s">
        <v>534</v>
      </c>
    </row>
    <row r="4" spans="1:35">
      <c r="A4" s="281" t="s">
        <v>1026</v>
      </c>
    </row>
    <row r="5" spans="1:35" ht="42.75" customHeight="1">
      <c r="A5" s="506"/>
      <c r="B5" s="301" t="s">
        <v>1566</v>
      </c>
      <c r="C5" s="301" t="s">
        <v>1642</v>
      </c>
      <c r="D5" s="302" t="s">
        <v>1025</v>
      </c>
      <c r="E5" s="302" t="s">
        <v>1643</v>
      </c>
      <c r="F5" s="302" t="s">
        <v>1644</v>
      </c>
      <c r="G5" s="302" t="s">
        <v>1144</v>
      </c>
      <c r="H5" s="303" t="s">
        <v>1019</v>
      </c>
      <c r="I5" s="302" t="s">
        <v>1020</v>
      </c>
      <c r="J5" s="302" t="s">
        <v>1145</v>
      </c>
      <c r="K5" s="302" t="s">
        <v>1146</v>
      </c>
    </row>
    <row r="6" spans="1:35">
      <c r="A6" s="507">
        <v>1</v>
      </c>
      <c r="B6" s="247"/>
      <c r="C6" s="247"/>
      <c r="D6" s="247"/>
      <c r="E6" s="247"/>
      <c r="F6" s="247"/>
      <c r="G6" s="247"/>
      <c r="H6" s="247"/>
      <c r="I6" s="247"/>
      <c r="J6" s="247"/>
      <c r="K6" s="247"/>
    </row>
    <row r="7" spans="1:35">
      <c r="A7" s="507">
        <v>2</v>
      </c>
      <c r="B7" s="247"/>
      <c r="C7" s="247"/>
      <c r="D7" s="247"/>
      <c r="E7" s="247"/>
      <c r="F7" s="247"/>
      <c r="G7" s="247"/>
      <c r="H7" s="247"/>
      <c r="I7" s="247"/>
      <c r="J7" s="247"/>
      <c r="K7" s="247"/>
    </row>
    <row r="8" spans="1:35">
      <c r="A8" s="507">
        <v>3</v>
      </c>
      <c r="B8" s="247"/>
      <c r="C8" s="247"/>
      <c r="D8" s="247"/>
      <c r="E8" s="247"/>
      <c r="F8" s="247"/>
      <c r="G8" s="247"/>
      <c r="H8" s="247"/>
      <c r="I8" s="247"/>
      <c r="J8" s="247"/>
      <c r="K8" s="247"/>
    </row>
    <row r="9" spans="1:35">
      <c r="A9" s="507" t="s">
        <v>535</v>
      </c>
      <c r="B9" s="247"/>
      <c r="C9" s="247"/>
      <c r="D9" s="247"/>
      <c r="E9" s="247"/>
      <c r="F9" s="247"/>
      <c r="G9" s="247"/>
      <c r="H9" s="247"/>
      <c r="I9" s="247"/>
      <c r="J9" s="247"/>
      <c r="K9" s="247"/>
    </row>
    <row r="10" spans="1:35" s="300" customFormat="1">
      <c r="A10" s="593" t="s">
        <v>536</v>
      </c>
      <c r="B10" s="593"/>
      <c r="C10" s="593"/>
      <c r="D10" s="295"/>
      <c r="E10" s="295"/>
      <c r="F10" s="295"/>
      <c r="G10" s="295"/>
      <c r="H10" s="295"/>
      <c r="I10" s="295"/>
      <c r="J10" s="295"/>
      <c r="K10" s="304" t="s">
        <v>537</v>
      </c>
    </row>
    <row r="11" spans="1:35">
      <c r="A11" s="135" t="s">
        <v>538</v>
      </c>
    </row>
    <row r="12" spans="1:35">
      <c r="A12" s="65" t="s">
        <v>539</v>
      </c>
      <c r="B12" s="225"/>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row>
    <row r="13" spans="1:35">
      <c r="A13" s="65" t="s">
        <v>540</v>
      </c>
      <c r="B13" s="225"/>
      <c r="C13" s="225"/>
      <c r="D13" s="225"/>
      <c r="E13" s="225"/>
      <c r="F13" s="225"/>
      <c r="G13" s="225"/>
      <c r="H13" s="225"/>
      <c r="I13" s="225"/>
      <c r="J13" s="225"/>
      <c r="K13" s="225"/>
    </row>
    <row r="14" spans="1:35">
      <c r="L14" s="225"/>
      <c r="M14" s="225"/>
      <c r="N14" s="225"/>
      <c r="O14" s="225"/>
      <c r="P14" s="225"/>
      <c r="Q14" s="225"/>
      <c r="R14" s="225"/>
      <c r="S14" s="225"/>
      <c r="T14" s="225"/>
      <c r="U14" s="225"/>
      <c r="V14" s="225"/>
      <c r="W14" s="225"/>
      <c r="X14" s="225"/>
      <c r="Y14" s="225"/>
      <c r="Z14" s="225"/>
      <c r="AA14" s="225"/>
      <c r="AB14" s="225"/>
      <c r="AC14" s="225"/>
      <c r="AD14" s="225"/>
      <c r="AE14" s="225"/>
      <c r="AF14" s="225"/>
      <c r="AG14" s="225"/>
      <c r="AH14" s="225"/>
      <c r="AI14" s="225"/>
    </row>
  </sheetData>
  <mergeCells count="1">
    <mergeCell ref="A10:C10"/>
  </mergeCells>
  <phoneticPr fontId="20" type="noConversion"/>
  <pageMargins left="0.75" right="0.75" top="1" bottom="1" header="0.5" footer="0.5"/>
  <pageSetup paperSize="9" scale="8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view="pageBreakPreview" zoomScale="85" zoomScaleNormal="100" zoomScaleSheetLayoutView="85" workbookViewId="0">
      <pane xSplit="1" ySplit="5" topLeftCell="B6" activePane="bottomRight" state="frozen"/>
      <selection activeCell="N6" sqref="N6"/>
      <selection pane="topRight" activeCell="N6" sqref="N6"/>
      <selection pane="bottomLeft" activeCell="N6" sqref="N6"/>
      <selection pane="bottomRight" activeCell="J15" sqref="J15"/>
    </sheetView>
  </sheetViews>
  <sheetFormatPr defaultRowHeight="16.5"/>
  <cols>
    <col min="1" max="1" width="6.625" style="244" customWidth="1"/>
    <col min="2" max="2" width="28.625" style="244" customWidth="1"/>
    <col min="3" max="8" width="12.75" style="244" customWidth="1"/>
    <col min="9" max="16384" width="9" style="244"/>
  </cols>
  <sheetData>
    <row r="1" spans="1:14">
      <c r="A1" s="243" t="s">
        <v>488</v>
      </c>
    </row>
    <row r="3" spans="1:14">
      <c r="A3" s="245" t="s">
        <v>529</v>
      </c>
      <c r="B3" s="136"/>
      <c r="C3" s="136"/>
      <c r="D3" s="136"/>
      <c r="E3" s="136"/>
      <c r="F3" s="136"/>
      <c r="G3" s="136"/>
      <c r="H3" s="136"/>
      <c r="I3" s="246"/>
      <c r="J3" s="246"/>
      <c r="K3" s="246"/>
      <c r="L3" s="246"/>
      <c r="M3" s="246"/>
      <c r="N3" s="246"/>
    </row>
    <row r="4" spans="1:14">
      <c r="B4" s="291"/>
      <c r="C4" s="291"/>
      <c r="D4" s="291"/>
      <c r="E4" s="291"/>
      <c r="F4" s="291"/>
      <c r="G4" s="291"/>
      <c r="H4" s="291"/>
    </row>
    <row r="5" spans="1:14" ht="28.5" customHeight="1">
      <c r="A5" s="137"/>
      <c r="B5" s="137" t="s">
        <v>1566</v>
      </c>
      <c r="C5" s="137" t="s">
        <v>1645</v>
      </c>
      <c r="D5" s="138" t="s">
        <v>1646</v>
      </c>
      <c r="E5" s="138" t="s">
        <v>1647</v>
      </c>
      <c r="F5" s="138" t="s">
        <v>1648</v>
      </c>
      <c r="G5" s="138" t="s">
        <v>1649</v>
      </c>
      <c r="H5" s="138" t="s">
        <v>530</v>
      </c>
    </row>
    <row r="6" spans="1:14" ht="37.5" customHeight="1">
      <c r="A6" s="292">
        <v>1</v>
      </c>
      <c r="B6" s="292"/>
      <c r="C6" s="292"/>
      <c r="D6" s="293"/>
      <c r="E6" s="293"/>
      <c r="F6" s="293"/>
      <c r="G6" s="293"/>
      <c r="H6" s="294"/>
    </row>
    <row r="7" spans="1:14" ht="37.5" customHeight="1">
      <c r="A7" s="292">
        <v>2</v>
      </c>
      <c r="B7" s="295"/>
      <c r="C7" s="295"/>
      <c r="D7" s="295"/>
      <c r="E7" s="295"/>
      <c r="F7" s="295"/>
      <c r="G7" s="295"/>
      <c r="H7" s="295"/>
    </row>
    <row r="8" spans="1:14" ht="37.5" customHeight="1">
      <c r="A8" s="292" t="s">
        <v>1658</v>
      </c>
      <c r="B8" s="295"/>
      <c r="C8" s="295"/>
      <c r="D8" s="295"/>
      <c r="E8" s="295"/>
      <c r="F8" s="295"/>
      <c r="G8" s="295"/>
      <c r="H8" s="295"/>
    </row>
    <row r="9" spans="1:14" ht="21.75" customHeight="1">
      <c r="A9" s="296" t="s">
        <v>531</v>
      </c>
      <c r="B9" s="297"/>
      <c r="C9" s="297"/>
      <c r="D9" s="297"/>
      <c r="E9" s="298"/>
      <c r="F9" s="298"/>
      <c r="G9" s="298"/>
      <c r="H9" s="298"/>
    </row>
    <row r="10" spans="1:14">
      <c r="A10" s="135" t="s">
        <v>532</v>
      </c>
      <c r="B10" s="299"/>
      <c r="C10" s="299"/>
      <c r="D10" s="299"/>
    </row>
    <row r="11" spans="1:14">
      <c r="A11" s="135" t="s">
        <v>533</v>
      </c>
      <c r="B11" s="299"/>
      <c r="C11" s="299"/>
      <c r="D11" s="299"/>
    </row>
  </sheetData>
  <phoneticPr fontId="20" type="noConversion"/>
  <pageMargins left="0.75" right="0.75" top="1" bottom="1" header="0.5" footer="0.5"/>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view="pageBreakPreview" zoomScaleNormal="100" zoomScaleSheetLayoutView="100" workbookViewId="0">
      <pane xSplit="1" ySplit="5" topLeftCell="B6" activePane="bottomRight" state="frozen"/>
      <selection activeCell="N6" sqref="N6"/>
      <selection pane="topRight" activeCell="N6" sqref="N6"/>
      <selection pane="bottomLeft" activeCell="N6" sqref="N6"/>
      <selection pane="bottomRight" activeCell="N6" sqref="N6"/>
    </sheetView>
  </sheetViews>
  <sheetFormatPr defaultRowHeight="16.5"/>
  <cols>
    <col min="1" max="1" width="6.625" style="277" customWidth="1"/>
    <col min="2" max="2" width="21.625" style="277" customWidth="1"/>
    <col min="3" max="3" width="20.5" style="277" customWidth="1"/>
    <col min="4" max="4" width="15.375" style="277" customWidth="1"/>
    <col min="5" max="5" width="29.75" style="277" customWidth="1"/>
    <col min="6" max="16384" width="9" style="277"/>
  </cols>
  <sheetData>
    <row r="1" spans="1:10">
      <c r="A1" s="243" t="s">
        <v>488</v>
      </c>
    </row>
    <row r="3" spans="1:10">
      <c r="A3" s="278" t="s">
        <v>2100</v>
      </c>
      <c r="B3" s="279"/>
      <c r="C3" s="279"/>
      <c r="D3" s="279"/>
      <c r="E3" s="279"/>
      <c r="F3" s="280"/>
      <c r="G3" s="280"/>
      <c r="H3" s="280"/>
      <c r="I3" s="280"/>
      <c r="J3" s="280"/>
    </row>
    <row r="4" spans="1:10">
      <c r="A4" s="281" t="s">
        <v>1026</v>
      </c>
      <c r="B4" s="282"/>
      <c r="C4" s="282"/>
      <c r="D4" s="282"/>
    </row>
    <row r="5" spans="1:10" ht="50.25" customHeight="1">
      <c r="A5" s="283"/>
      <c r="B5" s="283" t="s">
        <v>490</v>
      </c>
      <c r="C5" s="134" t="s">
        <v>2101</v>
      </c>
      <c r="D5" s="284" t="s">
        <v>243</v>
      </c>
      <c r="E5" s="284" t="s">
        <v>242</v>
      </c>
    </row>
    <row r="6" spans="1:10" ht="37.5" customHeight="1">
      <c r="A6" s="249">
        <v>1</v>
      </c>
      <c r="B6" s="249"/>
      <c r="C6" s="250"/>
      <c r="D6" s="285"/>
      <c r="E6" s="285"/>
    </row>
    <row r="7" spans="1:10" ht="37.5" customHeight="1">
      <c r="A7" s="249">
        <v>2</v>
      </c>
      <c r="B7" s="286"/>
      <c r="C7" s="250"/>
      <c r="D7" s="286"/>
      <c r="E7" s="286"/>
    </row>
    <row r="8" spans="1:10" ht="37.5" customHeight="1">
      <c r="A8" s="249" t="s">
        <v>526</v>
      </c>
      <c r="B8" s="286"/>
      <c r="C8" s="250"/>
      <c r="D8" s="286"/>
      <c r="E8" s="286"/>
    </row>
    <row r="9" spans="1:10" ht="37.5" customHeight="1">
      <c r="A9" s="250" t="s">
        <v>527</v>
      </c>
      <c r="B9" s="286"/>
      <c r="C9" s="287"/>
      <c r="D9" s="287"/>
      <c r="E9" s="287"/>
    </row>
    <row r="10" spans="1:10">
      <c r="A10" s="252" t="s">
        <v>528</v>
      </c>
      <c r="B10" s="288"/>
      <c r="C10" s="289"/>
      <c r="D10" s="289"/>
      <c r="E10" s="289"/>
    </row>
    <row r="11" spans="1:10">
      <c r="A11" s="290"/>
    </row>
  </sheetData>
  <phoneticPr fontId="20" type="noConversion"/>
  <pageMargins left="0.75" right="0.75" top="1" bottom="1" header="0.5" footer="0.5"/>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27"/>
  <sheetViews>
    <sheetView workbookViewId="0">
      <pane xSplit="1" ySplit="7" topLeftCell="B8" activePane="bottomRight" state="frozen"/>
      <selection activeCell="N6" sqref="N6"/>
      <selection pane="topRight" activeCell="N6" sqref="N6"/>
      <selection pane="bottomLeft" activeCell="N6" sqref="N6"/>
      <selection pane="bottomRight" activeCell="B6" sqref="B6:DG6"/>
    </sheetView>
  </sheetViews>
  <sheetFormatPr defaultColWidth="20.875" defaultRowHeight="15.75"/>
  <cols>
    <col min="1" max="1" width="33" style="3" customWidth="1"/>
    <col min="2" max="2" width="3.625" style="3" customWidth="1"/>
    <col min="3" max="33" width="3.75" style="3" customWidth="1"/>
    <col min="34" max="100" width="3.5" style="3" bestFit="1" customWidth="1"/>
    <col min="101" max="111" width="4.5" style="3" bestFit="1" customWidth="1"/>
    <col min="112" max="16384" width="20.875" style="3"/>
  </cols>
  <sheetData>
    <row r="1" spans="1:156" ht="16.5">
      <c r="A1" s="243" t="s">
        <v>488</v>
      </c>
    </row>
    <row r="3" spans="1:156" ht="16.5">
      <c r="A3" s="68" t="s">
        <v>509</v>
      </c>
    </row>
    <row r="4" spans="1:156" ht="16.5">
      <c r="A4" s="135" t="s">
        <v>1026</v>
      </c>
    </row>
    <row r="5" spans="1:156" ht="16.5">
      <c r="A5" s="104" t="s">
        <v>510</v>
      </c>
    </row>
    <row r="6" spans="1:156" ht="15.75" customHeight="1">
      <c r="A6" s="529" t="s">
        <v>511</v>
      </c>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c r="BG6" s="575"/>
      <c r="BH6" s="575"/>
      <c r="BI6" s="575"/>
      <c r="BJ6" s="575"/>
      <c r="BK6" s="575"/>
      <c r="BL6" s="575"/>
      <c r="BM6" s="575"/>
      <c r="BN6" s="575"/>
      <c r="BO6" s="575"/>
      <c r="BP6" s="575"/>
      <c r="BQ6" s="575"/>
      <c r="BR6" s="575"/>
      <c r="BS6" s="575"/>
      <c r="BT6" s="575"/>
      <c r="BU6" s="575"/>
      <c r="BV6" s="575"/>
      <c r="BW6" s="575"/>
      <c r="BX6" s="575"/>
      <c r="BY6" s="575"/>
      <c r="BZ6" s="575"/>
      <c r="CA6" s="575"/>
      <c r="CB6" s="575"/>
      <c r="CC6" s="575"/>
      <c r="CD6" s="575"/>
      <c r="CE6" s="575"/>
      <c r="CF6" s="575"/>
      <c r="CG6" s="575"/>
      <c r="CH6" s="575"/>
      <c r="CI6" s="575"/>
      <c r="CJ6" s="575"/>
      <c r="CK6" s="575"/>
      <c r="CL6" s="575"/>
      <c r="CM6" s="575"/>
      <c r="CN6" s="575"/>
      <c r="CO6" s="575"/>
      <c r="CP6" s="575"/>
      <c r="CQ6" s="575"/>
      <c r="CR6" s="575"/>
      <c r="CS6" s="575"/>
      <c r="CT6" s="575"/>
      <c r="CU6" s="575"/>
      <c r="CV6" s="575"/>
      <c r="CW6" s="575"/>
      <c r="CX6" s="575"/>
      <c r="CY6" s="575"/>
      <c r="CZ6" s="575"/>
      <c r="DA6" s="575"/>
      <c r="DB6" s="575"/>
      <c r="DC6" s="575"/>
      <c r="DD6" s="575"/>
      <c r="DE6" s="575"/>
      <c r="DF6" s="575"/>
      <c r="DG6" s="576"/>
    </row>
    <row r="7" spans="1:156">
      <c r="A7" s="531"/>
      <c r="B7" s="6">
        <v>1</v>
      </c>
      <c r="C7" s="6">
        <v>2</v>
      </c>
      <c r="D7" s="6">
        <v>3</v>
      </c>
      <c r="E7" s="6">
        <v>4</v>
      </c>
      <c r="F7" s="6">
        <v>5</v>
      </c>
      <c r="G7" s="6">
        <v>6</v>
      </c>
      <c r="H7" s="6">
        <v>7</v>
      </c>
      <c r="I7" s="6">
        <v>8</v>
      </c>
      <c r="J7" s="6">
        <v>9</v>
      </c>
      <c r="K7" s="6">
        <v>10</v>
      </c>
      <c r="L7" s="6">
        <v>11</v>
      </c>
      <c r="M7" s="6">
        <v>12</v>
      </c>
      <c r="N7" s="6">
        <v>13</v>
      </c>
      <c r="O7" s="6">
        <v>14</v>
      </c>
      <c r="P7" s="6">
        <v>15</v>
      </c>
      <c r="Q7" s="6">
        <v>16</v>
      </c>
      <c r="R7" s="6">
        <v>17</v>
      </c>
      <c r="S7" s="6">
        <v>18</v>
      </c>
      <c r="T7" s="6">
        <v>19</v>
      </c>
      <c r="U7" s="6">
        <v>20</v>
      </c>
      <c r="V7" s="6">
        <v>21</v>
      </c>
      <c r="W7" s="6">
        <v>22</v>
      </c>
      <c r="X7" s="6">
        <v>23</v>
      </c>
      <c r="Y7" s="6">
        <v>24</v>
      </c>
      <c r="Z7" s="6">
        <v>25</v>
      </c>
      <c r="AA7" s="6">
        <v>26</v>
      </c>
      <c r="AB7" s="6">
        <v>27</v>
      </c>
      <c r="AC7" s="6">
        <v>28</v>
      </c>
      <c r="AD7" s="6">
        <v>29</v>
      </c>
      <c r="AE7" s="6">
        <v>30</v>
      </c>
      <c r="AF7" s="6">
        <v>31</v>
      </c>
      <c r="AG7" s="6">
        <v>32</v>
      </c>
      <c r="AH7" s="6">
        <v>33</v>
      </c>
      <c r="AI7" s="6">
        <v>34</v>
      </c>
      <c r="AJ7" s="6">
        <v>35</v>
      </c>
      <c r="AK7" s="6">
        <v>36</v>
      </c>
      <c r="AL7" s="6">
        <v>37</v>
      </c>
      <c r="AM7" s="6">
        <v>38</v>
      </c>
      <c r="AN7" s="6">
        <v>39</v>
      </c>
      <c r="AO7" s="6">
        <v>40</v>
      </c>
      <c r="AP7" s="6">
        <v>41</v>
      </c>
      <c r="AQ7" s="6">
        <v>42</v>
      </c>
      <c r="AR7" s="6">
        <v>43</v>
      </c>
      <c r="AS7" s="6">
        <v>44</v>
      </c>
      <c r="AT7" s="6">
        <v>45</v>
      </c>
      <c r="AU7" s="6">
        <v>46</v>
      </c>
      <c r="AV7" s="6">
        <v>47</v>
      </c>
      <c r="AW7" s="6">
        <v>48</v>
      </c>
      <c r="AX7" s="6">
        <v>49</v>
      </c>
      <c r="AY7" s="6">
        <v>50</v>
      </c>
      <c r="AZ7" s="6">
        <v>51</v>
      </c>
      <c r="BA7" s="6">
        <v>52</v>
      </c>
      <c r="BB7" s="6">
        <v>53</v>
      </c>
      <c r="BC7" s="6">
        <v>54</v>
      </c>
      <c r="BD7" s="6">
        <v>55</v>
      </c>
      <c r="BE7" s="6">
        <v>56</v>
      </c>
      <c r="BF7" s="6">
        <v>57</v>
      </c>
      <c r="BG7" s="6">
        <v>58</v>
      </c>
      <c r="BH7" s="6">
        <v>59</v>
      </c>
      <c r="BI7" s="6">
        <v>60</v>
      </c>
      <c r="BJ7" s="6">
        <v>61</v>
      </c>
      <c r="BK7" s="6">
        <v>62</v>
      </c>
      <c r="BL7" s="6">
        <v>63</v>
      </c>
      <c r="BM7" s="6">
        <v>64</v>
      </c>
      <c r="BN7" s="6">
        <v>65</v>
      </c>
      <c r="BO7" s="6">
        <v>66</v>
      </c>
      <c r="BP7" s="6">
        <v>67</v>
      </c>
      <c r="BQ7" s="6">
        <v>68</v>
      </c>
      <c r="BR7" s="6">
        <v>69</v>
      </c>
      <c r="BS7" s="6">
        <v>70</v>
      </c>
      <c r="BT7" s="6">
        <v>71</v>
      </c>
      <c r="BU7" s="6">
        <v>72</v>
      </c>
      <c r="BV7" s="6">
        <v>73</v>
      </c>
      <c r="BW7" s="6">
        <v>74</v>
      </c>
      <c r="BX7" s="6">
        <v>75</v>
      </c>
      <c r="BY7" s="6">
        <v>76</v>
      </c>
      <c r="BZ7" s="6">
        <v>77</v>
      </c>
      <c r="CA7" s="6">
        <v>78</v>
      </c>
      <c r="CB7" s="6">
        <v>79</v>
      </c>
      <c r="CC7" s="6">
        <v>80</v>
      </c>
      <c r="CD7" s="6">
        <v>81</v>
      </c>
      <c r="CE7" s="6">
        <v>82</v>
      </c>
      <c r="CF7" s="6">
        <v>83</v>
      </c>
      <c r="CG7" s="6">
        <v>84</v>
      </c>
      <c r="CH7" s="6">
        <v>85</v>
      </c>
      <c r="CI7" s="6">
        <v>86</v>
      </c>
      <c r="CJ7" s="6">
        <v>87</v>
      </c>
      <c r="CK7" s="6">
        <v>88</v>
      </c>
      <c r="CL7" s="6">
        <v>89</v>
      </c>
      <c r="CM7" s="6">
        <v>90</v>
      </c>
      <c r="CN7" s="6">
        <v>91</v>
      </c>
      <c r="CO7" s="6">
        <v>92</v>
      </c>
      <c r="CP7" s="6">
        <v>93</v>
      </c>
      <c r="CQ7" s="6">
        <v>94</v>
      </c>
      <c r="CR7" s="6">
        <v>95</v>
      </c>
      <c r="CS7" s="6">
        <v>96</v>
      </c>
      <c r="CT7" s="6">
        <v>97</v>
      </c>
      <c r="CU7" s="6">
        <v>98</v>
      </c>
      <c r="CV7" s="6">
        <v>99</v>
      </c>
      <c r="CW7" s="6">
        <v>100</v>
      </c>
      <c r="CX7" s="6">
        <v>101</v>
      </c>
      <c r="CY7" s="6">
        <v>102</v>
      </c>
      <c r="CZ7" s="6">
        <v>103</v>
      </c>
      <c r="DA7" s="6">
        <v>104</v>
      </c>
      <c r="DB7" s="6">
        <v>105</v>
      </c>
      <c r="DC7" s="6">
        <v>106</v>
      </c>
      <c r="DD7" s="6">
        <v>107</v>
      </c>
      <c r="DE7" s="6">
        <v>108</v>
      </c>
      <c r="DF7" s="6">
        <v>109</v>
      </c>
      <c r="DG7" s="6">
        <v>110</v>
      </c>
    </row>
    <row r="8" spans="1:156" s="72" customFormat="1" ht="16.5">
      <c r="A8" s="231" t="s">
        <v>512</v>
      </c>
      <c r="B8" s="74"/>
      <c r="C8" s="73"/>
      <c r="D8" s="73"/>
      <c r="E8" s="73"/>
      <c r="F8" s="231"/>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row>
    <row r="9" spans="1:156" s="72" customFormat="1" ht="16.5">
      <c r="A9" s="231" t="s">
        <v>513</v>
      </c>
      <c r="B9" s="74"/>
      <c r="C9" s="73"/>
      <c r="D9" s="73"/>
      <c r="E9" s="73"/>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row>
    <row r="10" spans="1:156" s="72" customFormat="1" ht="16.5">
      <c r="A10" s="231" t="s">
        <v>514</v>
      </c>
      <c r="B10" s="74"/>
      <c r="C10" s="73"/>
      <c r="D10" s="73"/>
      <c r="E10" s="73"/>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row>
    <row r="11" spans="1:156" s="72" customFormat="1" ht="33.75" customHeight="1">
      <c r="A11" s="76" t="s">
        <v>515</v>
      </c>
      <c r="B11" s="74"/>
      <c r="C11" s="73"/>
      <c r="D11" s="73"/>
      <c r="E11" s="73"/>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row>
    <row r="12" spans="1:156">
      <c r="A12" s="104"/>
      <c r="B12" s="83"/>
      <c r="C12" s="84"/>
      <c r="D12" s="84"/>
      <c r="E12" s="8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156" ht="16.5">
      <c r="A13" s="82" t="s">
        <v>516</v>
      </c>
      <c r="B13" s="22"/>
      <c r="C13" s="21"/>
      <c r="D13" s="21"/>
      <c r="E13" s="21"/>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row>
    <row r="14" spans="1:156" ht="16.5">
      <c r="A14" s="90"/>
      <c r="B14" s="91"/>
      <c r="C14" s="92"/>
      <c r="D14" s="92"/>
      <c r="E14" s="92"/>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row>
    <row r="15" spans="1:156" ht="16.5">
      <c r="A15" s="107" t="s">
        <v>517</v>
      </c>
      <c r="B15" s="273"/>
      <c r="C15" s="274"/>
      <c r="D15" s="274"/>
      <c r="E15" s="274"/>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row>
    <row r="16" spans="1:156" ht="15.75" customHeight="1">
      <c r="A16" s="529" t="s">
        <v>511</v>
      </c>
      <c r="B16" s="557"/>
      <c r="C16" s="557"/>
      <c r="D16" s="557"/>
      <c r="E16" s="557"/>
      <c r="F16" s="557"/>
      <c r="G16" s="557"/>
      <c r="H16" s="557"/>
      <c r="I16" s="557"/>
      <c r="J16" s="557"/>
      <c r="K16" s="557"/>
      <c r="L16" s="557"/>
      <c r="M16" s="557"/>
      <c r="N16" s="557"/>
      <c r="O16" s="557"/>
      <c r="P16" s="557"/>
      <c r="Q16" s="557"/>
      <c r="R16" s="557"/>
      <c r="S16" s="557"/>
      <c r="T16" s="557"/>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c r="AT16" s="557"/>
      <c r="AU16" s="557"/>
      <c r="AV16" s="557"/>
      <c r="AW16" s="557"/>
      <c r="AX16" s="557"/>
      <c r="AY16" s="557"/>
      <c r="AZ16" s="557"/>
      <c r="BA16" s="557"/>
      <c r="BB16" s="557"/>
      <c r="BC16" s="557"/>
      <c r="BD16" s="557"/>
      <c r="BE16" s="557"/>
      <c r="BF16" s="557"/>
      <c r="BG16" s="557"/>
      <c r="BH16" s="557"/>
      <c r="BI16" s="557"/>
      <c r="BJ16" s="557"/>
      <c r="BK16" s="557"/>
      <c r="BL16" s="557"/>
      <c r="BM16" s="557"/>
      <c r="BN16" s="557"/>
      <c r="BO16" s="557"/>
      <c r="BP16" s="557"/>
      <c r="BQ16" s="557"/>
      <c r="BR16" s="557"/>
      <c r="BS16" s="557"/>
      <c r="BT16" s="557"/>
      <c r="BU16" s="557"/>
      <c r="BV16" s="557"/>
      <c r="BW16" s="557"/>
      <c r="BX16" s="557"/>
      <c r="BY16" s="557"/>
      <c r="BZ16" s="557"/>
      <c r="CA16" s="557"/>
      <c r="CB16" s="557"/>
      <c r="CC16" s="557"/>
      <c r="CD16" s="557"/>
      <c r="CE16" s="557"/>
      <c r="CF16" s="557"/>
      <c r="CG16" s="557"/>
      <c r="CH16" s="557"/>
      <c r="CI16" s="557"/>
      <c r="CJ16" s="557"/>
      <c r="CK16" s="557"/>
      <c r="CL16" s="557"/>
      <c r="CM16" s="557"/>
      <c r="CN16" s="557"/>
      <c r="CO16" s="557"/>
      <c r="CP16" s="557"/>
      <c r="CQ16" s="557"/>
      <c r="CR16" s="557"/>
      <c r="CS16" s="557"/>
      <c r="CT16" s="557"/>
      <c r="CU16" s="557"/>
      <c r="CV16" s="557"/>
      <c r="CW16" s="557"/>
      <c r="CX16" s="557"/>
      <c r="CY16" s="557"/>
      <c r="CZ16" s="557"/>
      <c r="DA16" s="557"/>
      <c r="DB16" s="557"/>
      <c r="DC16" s="557"/>
      <c r="DD16" s="557"/>
      <c r="DE16" s="557"/>
      <c r="DF16" s="557"/>
      <c r="DG16" s="557"/>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row>
    <row r="17" spans="1:156">
      <c r="A17" s="531"/>
      <c r="B17" s="6">
        <v>1</v>
      </c>
      <c r="C17" s="6">
        <v>2</v>
      </c>
      <c r="D17" s="6">
        <v>3</v>
      </c>
      <c r="E17" s="6">
        <v>4</v>
      </c>
      <c r="F17" s="6">
        <v>5</v>
      </c>
      <c r="G17" s="6">
        <v>6</v>
      </c>
      <c r="H17" s="6">
        <v>7</v>
      </c>
      <c r="I17" s="6">
        <v>8</v>
      </c>
      <c r="J17" s="6">
        <v>9</v>
      </c>
      <c r="K17" s="6">
        <v>10</v>
      </c>
      <c r="L17" s="6">
        <v>11</v>
      </c>
      <c r="M17" s="6">
        <v>12</v>
      </c>
      <c r="N17" s="6">
        <v>13</v>
      </c>
      <c r="O17" s="6">
        <v>14</v>
      </c>
      <c r="P17" s="6">
        <v>15</v>
      </c>
      <c r="Q17" s="6">
        <v>16</v>
      </c>
      <c r="R17" s="6">
        <v>17</v>
      </c>
      <c r="S17" s="6">
        <v>18</v>
      </c>
      <c r="T17" s="6">
        <v>19</v>
      </c>
      <c r="U17" s="6">
        <v>20</v>
      </c>
      <c r="V17" s="6">
        <v>21</v>
      </c>
      <c r="W17" s="6">
        <v>22</v>
      </c>
      <c r="X17" s="6">
        <v>23</v>
      </c>
      <c r="Y17" s="6">
        <v>24</v>
      </c>
      <c r="Z17" s="6">
        <v>25</v>
      </c>
      <c r="AA17" s="6">
        <v>26</v>
      </c>
      <c r="AB17" s="6">
        <v>27</v>
      </c>
      <c r="AC17" s="6">
        <v>28</v>
      </c>
      <c r="AD17" s="6">
        <v>29</v>
      </c>
      <c r="AE17" s="6">
        <v>30</v>
      </c>
      <c r="AF17" s="6">
        <v>31</v>
      </c>
      <c r="AG17" s="6">
        <v>32</v>
      </c>
      <c r="AH17" s="6">
        <v>33</v>
      </c>
      <c r="AI17" s="6">
        <v>34</v>
      </c>
      <c r="AJ17" s="6">
        <v>35</v>
      </c>
      <c r="AK17" s="6">
        <v>36</v>
      </c>
      <c r="AL17" s="6">
        <v>37</v>
      </c>
      <c r="AM17" s="6">
        <v>38</v>
      </c>
      <c r="AN17" s="6">
        <v>39</v>
      </c>
      <c r="AO17" s="6">
        <v>40</v>
      </c>
      <c r="AP17" s="6">
        <v>41</v>
      </c>
      <c r="AQ17" s="6">
        <v>42</v>
      </c>
      <c r="AR17" s="6">
        <v>43</v>
      </c>
      <c r="AS17" s="6">
        <v>44</v>
      </c>
      <c r="AT17" s="6">
        <v>45</v>
      </c>
      <c r="AU17" s="6">
        <v>46</v>
      </c>
      <c r="AV17" s="6">
        <v>47</v>
      </c>
      <c r="AW17" s="6">
        <v>48</v>
      </c>
      <c r="AX17" s="6">
        <v>49</v>
      </c>
      <c r="AY17" s="6">
        <v>50</v>
      </c>
      <c r="AZ17" s="6">
        <v>51</v>
      </c>
      <c r="BA17" s="6">
        <v>52</v>
      </c>
      <c r="BB17" s="6">
        <v>53</v>
      </c>
      <c r="BC17" s="6">
        <v>54</v>
      </c>
      <c r="BD17" s="6">
        <v>55</v>
      </c>
      <c r="BE17" s="6">
        <v>56</v>
      </c>
      <c r="BF17" s="6">
        <v>57</v>
      </c>
      <c r="BG17" s="6">
        <v>58</v>
      </c>
      <c r="BH17" s="6">
        <v>59</v>
      </c>
      <c r="BI17" s="6">
        <v>60</v>
      </c>
      <c r="BJ17" s="6">
        <v>61</v>
      </c>
      <c r="BK17" s="6">
        <v>62</v>
      </c>
      <c r="BL17" s="6">
        <v>63</v>
      </c>
      <c r="BM17" s="6">
        <v>64</v>
      </c>
      <c r="BN17" s="6">
        <v>65</v>
      </c>
      <c r="BO17" s="6">
        <v>66</v>
      </c>
      <c r="BP17" s="6">
        <v>67</v>
      </c>
      <c r="BQ17" s="6">
        <v>68</v>
      </c>
      <c r="BR17" s="6">
        <v>69</v>
      </c>
      <c r="BS17" s="6">
        <v>70</v>
      </c>
      <c r="BT17" s="6">
        <v>71</v>
      </c>
      <c r="BU17" s="6">
        <v>72</v>
      </c>
      <c r="BV17" s="6">
        <v>73</v>
      </c>
      <c r="BW17" s="6">
        <v>74</v>
      </c>
      <c r="BX17" s="6">
        <v>75</v>
      </c>
      <c r="BY17" s="6">
        <v>76</v>
      </c>
      <c r="BZ17" s="6">
        <v>77</v>
      </c>
      <c r="CA17" s="6">
        <v>78</v>
      </c>
      <c r="CB17" s="6">
        <v>79</v>
      </c>
      <c r="CC17" s="6">
        <v>80</v>
      </c>
      <c r="CD17" s="6">
        <v>81</v>
      </c>
      <c r="CE17" s="6">
        <v>82</v>
      </c>
      <c r="CF17" s="6">
        <v>83</v>
      </c>
      <c r="CG17" s="6">
        <v>84</v>
      </c>
      <c r="CH17" s="6">
        <v>85</v>
      </c>
      <c r="CI17" s="6">
        <v>86</v>
      </c>
      <c r="CJ17" s="6">
        <v>87</v>
      </c>
      <c r="CK17" s="6">
        <v>88</v>
      </c>
      <c r="CL17" s="6">
        <v>89</v>
      </c>
      <c r="CM17" s="6">
        <v>90</v>
      </c>
      <c r="CN17" s="6">
        <v>91</v>
      </c>
      <c r="CO17" s="6">
        <v>92</v>
      </c>
      <c r="CP17" s="6">
        <v>93</v>
      </c>
      <c r="CQ17" s="6">
        <v>94</v>
      </c>
      <c r="CR17" s="6">
        <v>95</v>
      </c>
      <c r="CS17" s="6">
        <v>96</v>
      </c>
      <c r="CT17" s="6">
        <v>97</v>
      </c>
      <c r="CU17" s="6">
        <v>98</v>
      </c>
      <c r="CV17" s="6">
        <v>99</v>
      </c>
      <c r="CW17" s="6">
        <v>100</v>
      </c>
      <c r="CX17" s="6">
        <v>101</v>
      </c>
      <c r="CY17" s="6">
        <v>102</v>
      </c>
      <c r="CZ17" s="6">
        <v>103</v>
      </c>
      <c r="DA17" s="6">
        <v>104</v>
      </c>
      <c r="DB17" s="6">
        <v>105</v>
      </c>
      <c r="DC17" s="6">
        <v>106</v>
      </c>
      <c r="DD17" s="6">
        <v>107</v>
      </c>
      <c r="DE17" s="6">
        <v>108</v>
      </c>
      <c r="DF17" s="6">
        <v>109</v>
      </c>
      <c r="DG17" s="6">
        <v>110</v>
      </c>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row>
    <row r="18" spans="1:156" ht="16.5">
      <c r="A18" s="82" t="s">
        <v>518</v>
      </c>
      <c r="B18" s="22"/>
      <c r="C18" s="21"/>
      <c r="D18" s="21"/>
      <c r="E18" s="21"/>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row>
    <row r="19" spans="1:156" ht="16.5">
      <c r="A19" s="82" t="s">
        <v>519</v>
      </c>
      <c r="B19" s="22"/>
      <c r="C19" s="21"/>
      <c r="D19" s="21"/>
      <c r="E19" s="21"/>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row>
    <row r="20" spans="1:156" ht="16.5">
      <c r="A20" s="82" t="s">
        <v>520</v>
      </c>
      <c r="B20" s="22"/>
      <c r="C20" s="21"/>
      <c r="D20" s="21"/>
      <c r="E20" s="21"/>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row>
    <row r="21" spans="1:156" ht="16.5">
      <c r="A21" s="82" t="s">
        <v>521</v>
      </c>
      <c r="B21" s="22"/>
      <c r="C21" s="21"/>
      <c r="D21" s="21"/>
      <c r="E21" s="21"/>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row>
    <row r="22" spans="1:156" ht="16.5">
      <c r="A22" s="82" t="s">
        <v>522</v>
      </c>
      <c r="B22" s="22"/>
      <c r="C22" s="21"/>
      <c r="D22" s="21"/>
      <c r="E22" s="21"/>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row>
    <row r="23" spans="1:156" ht="16.5">
      <c r="A23" s="90"/>
      <c r="B23" s="91"/>
      <c r="C23" s="92"/>
      <c r="D23" s="92"/>
      <c r="E23" s="92"/>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row>
    <row r="24" spans="1:156" s="14" customFormat="1" ht="16.5">
      <c r="A24" s="82" t="s">
        <v>523</v>
      </c>
      <c r="B24" s="22"/>
      <c r="C24" s="21"/>
      <c r="D24" s="21"/>
      <c r="E24" s="21"/>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76"/>
    </row>
    <row r="25" spans="1:156" ht="21.75" customHeight="1">
      <c r="A25" s="530" t="s">
        <v>524</v>
      </c>
      <c r="B25" s="530"/>
      <c r="C25" s="530"/>
      <c r="D25" s="530"/>
      <c r="E25" s="530"/>
      <c r="F25" s="530"/>
      <c r="G25" s="530"/>
      <c r="H25" s="530"/>
      <c r="I25" s="530"/>
      <c r="J25" s="530"/>
      <c r="K25" s="530"/>
      <c r="L25" s="530"/>
      <c r="M25" s="530"/>
      <c r="N25" s="530"/>
      <c r="O25" s="530"/>
      <c r="P25" s="530"/>
      <c r="Q25" s="530"/>
      <c r="R25" s="530"/>
      <c r="S25" s="530"/>
      <c r="T25" s="530"/>
      <c r="U25" s="530"/>
      <c r="V25" s="530"/>
      <c r="W25" s="530"/>
      <c r="X25" s="530"/>
      <c r="Y25" s="530"/>
      <c r="Z25" s="530"/>
      <c r="AA25" s="530"/>
      <c r="AB25" s="530"/>
      <c r="AC25" s="530"/>
      <c r="AD25" s="530"/>
      <c r="AE25" s="530"/>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row>
    <row r="26" spans="1:156" ht="16.5">
      <c r="A26" s="65" t="s">
        <v>525</v>
      </c>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row>
    <row r="27" spans="1:156" ht="16.5">
      <c r="A27" s="116"/>
    </row>
  </sheetData>
  <mergeCells count="5">
    <mergeCell ref="A6:A7"/>
    <mergeCell ref="B6:DG6"/>
    <mergeCell ref="A25:AE25"/>
    <mergeCell ref="A16:A17"/>
    <mergeCell ref="B16:DG16"/>
  </mergeCells>
  <phoneticPr fontId="20" type="noConversion"/>
  <pageMargins left="0.7" right="0.7" top="0.75" bottom="0.75" header="0.3" footer="0.3"/>
  <pageSetup paperSize="9" scale="2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7"/>
  <sheetViews>
    <sheetView showGridLines="0" view="pageBreakPreview" zoomScale="60" zoomScaleNormal="100" workbookViewId="0">
      <pane xSplit="1" ySplit="8" topLeftCell="B9" activePane="bottomRight" state="frozen"/>
      <selection activeCell="N6" sqref="N6"/>
      <selection pane="topRight" activeCell="N6" sqref="N6"/>
      <selection pane="bottomLeft" activeCell="N6" sqref="N6"/>
      <selection pane="bottomRight" activeCell="G20" sqref="G20"/>
    </sheetView>
  </sheetViews>
  <sheetFormatPr defaultRowHeight="15.75"/>
  <cols>
    <col min="1" max="1" width="19.75" style="15" customWidth="1"/>
    <col min="2" max="31" width="6.375" style="15" customWidth="1"/>
    <col min="32" max="16384" width="9" style="15"/>
  </cols>
  <sheetData>
    <row r="1" spans="1:31" ht="16.5">
      <c r="A1" s="18" t="s">
        <v>1578</v>
      </c>
    </row>
    <row r="3" spans="1:31" ht="16.5">
      <c r="A3" s="16" t="s">
        <v>1588</v>
      </c>
    </row>
    <row r="4" spans="1:31" ht="16.5">
      <c r="A4" s="4" t="s">
        <v>1015</v>
      </c>
    </row>
    <row r="5" spans="1:31" ht="16.5">
      <c r="A5" s="4"/>
    </row>
    <row r="6" spans="1:31" ht="16.5">
      <c r="A6" s="4" t="s">
        <v>990</v>
      </c>
    </row>
    <row r="7" spans="1:31" ht="16.5">
      <c r="A7" s="522" t="s">
        <v>1253</v>
      </c>
      <c r="B7" s="524" t="s">
        <v>1263</v>
      </c>
      <c r="C7" s="525"/>
      <c r="D7" s="525"/>
      <c r="E7" s="525"/>
      <c r="F7" s="525"/>
      <c r="G7" s="525"/>
      <c r="H7" s="525"/>
      <c r="I7" s="525"/>
      <c r="J7" s="525"/>
      <c r="K7" s="525"/>
      <c r="L7" s="525"/>
      <c r="M7" s="525"/>
      <c r="N7" s="525"/>
      <c r="O7" s="525"/>
      <c r="P7" s="525"/>
      <c r="Q7" s="525"/>
      <c r="R7" s="525"/>
      <c r="S7" s="525"/>
      <c r="T7" s="525"/>
      <c r="U7" s="525"/>
      <c r="V7" s="525"/>
      <c r="W7" s="525"/>
      <c r="X7" s="525"/>
      <c r="Y7" s="525"/>
      <c r="Z7" s="525"/>
      <c r="AA7" s="525"/>
      <c r="AB7" s="525"/>
      <c r="AC7" s="525"/>
      <c r="AD7" s="525"/>
      <c r="AE7" s="525"/>
    </row>
    <row r="8" spans="1:31">
      <c r="A8" s="523"/>
      <c r="B8" s="6">
        <v>1</v>
      </c>
      <c r="C8" s="6">
        <v>2</v>
      </c>
      <c r="D8" s="6">
        <v>3</v>
      </c>
      <c r="E8" s="6">
        <v>4</v>
      </c>
      <c r="F8" s="6">
        <v>5</v>
      </c>
      <c r="G8" s="6">
        <v>6</v>
      </c>
      <c r="H8" s="6">
        <v>7</v>
      </c>
      <c r="I8" s="6">
        <v>8</v>
      </c>
      <c r="J8" s="6">
        <v>9</v>
      </c>
      <c r="K8" s="6">
        <v>10</v>
      </c>
      <c r="L8" s="6">
        <v>11</v>
      </c>
      <c r="M8" s="6">
        <v>12</v>
      </c>
      <c r="N8" s="6">
        <v>13</v>
      </c>
      <c r="O8" s="6">
        <v>14</v>
      </c>
      <c r="P8" s="6">
        <v>15</v>
      </c>
      <c r="Q8" s="6">
        <v>16</v>
      </c>
      <c r="R8" s="6">
        <v>17</v>
      </c>
      <c r="S8" s="6">
        <v>18</v>
      </c>
      <c r="T8" s="6">
        <v>19</v>
      </c>
      <c r="U8" s="6">
        <v>20</v>
      </c>
      <c r="V8" s="6">
        <v>21</v>
      </c>
      <c r="W8" s="6">
        <v>22</v>
      </c>
      <c r="X8" s="6">
        <v>23</v>
      </c>
      <c r="Y8" s="6">
        <v>24</v>
      </c>
      <c r="Z8" s="6">
        <v>25</v>
      </c>
      <c r="AA8" s="6">
        <v>26</v>
      </c>
      <c r="AB8" s="6">
        <v>27</v>
      </c>
      <c r="AC8" s="6">
        <v>28</v>
      </c>
      <c r="AD8" s="6">
        <v>29</v>
      </c>
      <c r="AE8" s="6">
        <v>30</v>
      </c>
    </row>
    <row r="9" spans="1:31" ht="16.5">
      <c r="A9" s="5" t="s">
        <v>1254</v>
      </c>
      <c r="B9" s="9"/>
      <c r="C9" s="9"/>
      <c r="D9" s="9"/>
      <c r="E9" s="9"/>
      <c r="F9" s="9"/>
      <c r="G9" s="9"/>
      <c r="H9" s="9"/>
      <c r="I9" s="9"/>
      <c r="J9" s="9"/>
      <c r="K9" s="9"/>
      <c r="L9" s="9"/>
      <c r="M9" s="9"/>
      <c r="N9" s="9"/>
      <c r="O9" s="9"/>
      <c r="P9" s="9"/>
      <c r="Q9" s="9"/>
      <c r="R9" s="9"/>
      <c r="S9" s="9"/>
      <c r="T9" s="9"/>
      <c r="U9" s="9"/>
      <c r="V9" s="9"/>
      <c r="W9" s="9"/>
      <c r="X9" s="9"/>
      <c r="Y9" s="9"/>
      <c r="Z9" s="9"/>
      <c r="AA9" s="9"/>
      <c r="AB9" s="9"/>
      <c r="AC9" s="9"/>
      <c r="AD9" s="9"/>
      <c r="AE9" s="9"/>
    </row>
    <row r="10" spans="1:31" ht="16.5">
      <c r="A10" s="5" t="s">
        <v>1255</v>
      </c>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row>
    <row r="11" spans="1:31">
      <c r="A11" s="6" t="s">
        <v>1671</v>
      </c>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row>
    <row r="12" spans="1:31" ht="16.5">
      <c r="A12" s="5" t="s">
        <v>1256</v>
      </c>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row>
    <row r="13" spans="1:31" ht="16.5">
      <c r="A13" s="5" t="s">
        <v>1659</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row>
    <row r="15" spans="1:31" ht="16.5">
      <c r="A15" s="522" t="s">
        <v>1253</v>
      </c>
      <c r="B15" s="524" t="s">
        <v>1264</v>
      </c>
      <c r="C15" s="525"/>
      <c r="D15" s="525"/>
      <c r="E15" s="525"/>
      <c r="F15" s="525"/>
      <c r="G15" s="525"/>
      <c r="H15" s="525"/>
      <c r="I15" s="525"/>
      <c r="J15" s="525"/>
      <c r="K15" s="525"/>
      <c r="L15" s="525"/>
      <c r="M15" s="525"/>
      <c r="N15" s="525"/>
      <c r="O15" s="525"/>
      <c r="P15" s="525"/>
      <c r="Q15" s="525"/>
      <c r="R15" s="525"/>
      <c r="S15" s="525"/>
      <c r="T15" s="525"/>
      <c r="U15" s="525"/>
      <c r="V15" s="525"/>
      <c r="W15" s="525"/>
      <c r="X15" s="525"/>
      <c r="Y15" s="525"/>
      <c r="Z15" s="525"/>
      <c r="AA15" s="525"/>
      <c r="AB15" s="525"/>
      <c r="AC15" s="525"/>
      <c r="AD15" s="525"/>
      <c r="AE15" s="525"/>
    </row>
    <row r="16" spans="1:31">
      <c r="A16" s="523"/>
      <c r="B16" s="6">
        <v>1</v>
      </c>
      <c r="C16" s="6">
        <v>2</v>
      </c>
      <c r="D16" s="6">
        <v>3</v>
      </c>
      <c r="E16" s="6">
        <v>4</v>
      </c>
      <c r="F16" s="6">
        <v>5</v>
      </c>
      <c r="G16" s="6">
        <v>6</v>
      </c>
      <c r="H16" s="6">
        <v>7</v>
      </c>
      <c r="I16" s="6">
        <v>8</v>
      </c>
      <c r="J16" s="6">
        <v>9</v>
      </c>
      <c r="K16" s="6">
        <v>10</v>
      </c>
      <c r="L16" s="6">
        <v>11</v>
      </c>
      <c r="M16" s="6">
        <v>12</v>
      </c>
      <c r="N16" s="6">
        <v>13</v>
      </c>
      <c r="O16" s="6">
        <v>14</v>
      </c>
      <c r="P16" s="6">
        <v>15</v>
      </c>
      <c r="Q16" s="6">
        <v>16</v>
      </c>
      <c r="R16" s="6">
        <v>17</v>
      </c>
      <c r="S16" s="6">
        <v>18</v>
      </c>
      <c r="T16" s="6">
        <v>19</v>
      </c>
      <c r="U16" s="6">
        <v>20</v>
      </c>
      <c r="V16" s="6">
        <v>21</v>
      </c>
      <c r="W16" s="6">
        <v>22</v>
      </c>
      <c r="X16" s="6">
        <v>23</v>
      </c>
      <c r="Y16" s="6">
        <v>24</v>
      </c>
      <c r="Z16" s="6">
        <v>25</v>
      </c>
      <c r="AA16" s="6">
        <v>26</v>
      </c>
      <c r="AB16" s="6">
        <v>27</v>
      </c>
      <c r="AC16" s="6">
        <v>28</v>
      </c>
      <c r="AD16" s="6">
        <v>29</v>
      </c>
      <c r="AE16" s="6">
        <v>30</v>
      </c>
    </row>
    <row r="17" spans="1:31" ht="16.5">
      <c r="A17" s="5" t="s">
        <v>1254</v>
      </c>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row>
    <row r="18" spans="1:31" ht="16.5">
      <c r="A18" s="5" t="s">
        <v>1255</v>
      </c>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row>
    <row r="19" spans="1:31">
      <c r="A19" s="6" t="s">
        <v>1671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row>
    <row r="20" spans="1:31" ht="16.5">
      <c r="A20" s="5" t="s">
        <v>1256</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row>
    <row r="21" spans="1:31" ht="16.5">
      <c r="A21" s="5" t="s">
        <v>1659</v>
      </c>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row>
    <row r="22" spans="1:31" ht="16.5">
      <c r="A22" s="10"/>
    </row>
    <row r="23" spans="1:31" ht="16.5">
      <c r="A23" s="522" t="s">
        <v>1253</v>
      </c>
      <c r="B23" s="524" t="s">
        <v>1265</v>
      </c>
      <c r="C23" s="525"/>
      <c r="D23" s="525"/>
      <c r="E23" s="525"/>
      <c r="F23" s="525"/>
      <c r="G23" s="525"/>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row>
    <row r="24" spans="1:31">
      <c r="A24" s="523"/>
      <c r="B24" s="6">
        <v>1</v>
      </c>
      <c r="C24" s="6">
        <v>2</v>
      </c>
      <c r="D24" s="6">
        <v>3</v>
      </c>
      <c r="E24" s="6">
        <v>4</v>
      </c>
      <c r="F24" s="6">
        <v>5</v>
      </c>
      <c r="G24" s="6">
        <v>6</v>
      </c>
      <c r="H24" s="6">
        <v>7</v>
      </c>
      <c r="I24" s="6">
        <v>8</v>
      </c>
      <c r="J24" s="6">
        <v>9</v>
      </c>
      <c r="K24" s="6">
        <v>10</v>
      </c>
      <c r="L24" s="6">
        <v>11</v>
      </c>
      <c r="M24" s="6">
        <v>12</v>
      </c>
      <c r="N24" s="6">
        <v>13</v>
      </c>
      <c r="O24" s="6">
        <v>14</v>
      </c>
      <c r="P24" s="6">
        <v>15</v>
      </c>
      <c r="Q24" s="6">
        <v>16</v>
      </c>
      <c r="R24" s="6">
        <v>17</v>
      </c>
      <c r="S24" s="6">
        <v>18</v>
      </c>
      <c r="T24" s="6">
        <v>19</v>
      </c>
      <c r="U24" s="6">
        <v>20</v>
      </c>
      <c r="V24" s="6">
        <v>21</v>
      </c>
      <c r="W24" s="6">
        <v>22</v>
      </c>
      <c r="X24" s="6">
        <v>23</v>
      </c>
      <c r="Y24" s="6">
        <v>24</v>
      </c>
      <c r="Z24" s="6">
        <v>25</v>
      </c>
      <c r="AA24" s="6">
        <v>26</v>
      </c>
      <c r="AB24" s="6">
        <v>27</v>
      </c>
      <c r="AC24" s="6">
        <v>28</v>
      </c>
      <c r="AD24" s="6">
        <v>29</v>
      </c>
      <c r="AE24" s="6">
        <v>30</v>
      </c>
    </row>
    <row r="25" spans="1:31" ht="16.5">
      <c r="A25" s="5" t="s">
        <v>1254</v>
      </c>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row>
    <row r="26" spans="1:31" ht="16.5">
      <c r="A26" s="5" t="s">
        <v>1255</v>
      </c>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row>
    <row r="27" spans="1:31">
      <c r="A27" s="6" t="s">
        <v>1671</v>
      </c>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row>
    <row r="28" spans="1:31" ht="16.5">
      <c r="A28" s="5" t="s">
        <v>1256</v>
      </c>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row>
    <row r="29" spans="1:31" ht="16.5">
      <c r="A29" s="5" t="s">
        <v>1659</v>
      </c>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row>
    <row r="31" spans="1:31" ht="16.5">
      <c r="A31" s="4" t="s">
        <v>991</v>
      </c>
    </row>
    <row r="32" spans="1:31" ht="16.5">
      <c r="A32" s="522" t="s">
        <v>1253</v>
      </c>
      <c r="B32" s="524" t="s">
        <v>1263</v>
      </c>
      <c r="C32" s="525"/>
      <c r="D32" s="525"/>
      <c r="E32" s="525"/>
      <c r="F32" s="525"/>
      <c r="G32" s="525"/>
      <c r="H32" s="525"/>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row>
    <row r="33" spans="1:31">
      <c r="A33" s="523"/>
      <c r="B33" s="6">
        <v>1</v>
      </c>
      <c r="C33" s="6">
        <v>2</v>
      </c>
      <c r="D33" s="6">
        <v>3</v>
      </c>
      <c r="E33" s="6">
        <v>4</v>
      </c>
      <c r="F33" s="6">
        <v>5</v>
      </c>
      <c r="G33" s="6">
        <v>6</v>
      </c>
      <c r="H33" s="6">
        <v>7</v>
      </c>
      <c r="I33" s="6">
        <v>8</v>
      </c>
      <c r="J33" s="6">
        <v>9</v>
      </c>
      <c r="K33" s="6">
        <v>10</v>
      </c>
      <c r="L33" s="6">
        <v>11</v>
      </c>
      <c r="M33" s="6">
        <v>12</v>
      </c>
      <c r="N33" s="6">
        <v>13</v>
      </c>
      <c r="O33" s="6">
        <v>14</v>
      </c>
      <c r="P33" s="6">
        <v>15</v>
      </c>
      <c r="Q33" s="6">
        <v>16</v>
      </c>
      <c r="R33" s="6">
        <v>17</v>
      </c>
      <c r="S33" s="6">
        <v>18</v>
      </c>
      <c r="T33" s="6">
        <v>19</v>
      </c>
      <c r="U33" s="6">
        <v>20</v>
      </c>
      <c r="V33" s="6">
        <v>21</v>
      </c>
      <c r="W33" s="6">
        <v>22</v>
      </c>
      <c r="X33" s="6">
        <v>23</v>
      </c>
      <c r="Y33" s="6">
        <v>24</v>
      </c>
      <c r="Z33" s="6">
        <v>25</v>
      </c>
      <c r="AA33" s="6">
        <v>26</v>
      </c>
      <c r="AB33" s="6">
        <v>27</v>
      </c>
      <c r="AC33" s="6">
        <v>28</v>
      </c>
      <c r="AD33" s="6">
        <v>29</v>
      </c>
      <c r="AE33" s="6">
        <v>30</v>
      </c>
    </row>
    <row r="34" spans="1:31" ht="16.5">
      <c r="A34" s="5" t="s">
        <v>1254</v>
      </c>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row>
    <row r="35" spans="1:31" ht="16.5">
      <c r="A35" s="5" t="s">
        <v>1255</v>
      </c>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row>
    <row r="36" spans="1:31">
      <c r="A36" s="6" t="s">
        <v>1671</v>
      </c>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row>
    <row r="37" spans="1:31" ht="16.5">
      <c r="A37" s="5" t="s">
        <v>1256</v>
      </c>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row>
    <row r="38" spans="1:31" ht="16.5">
      <c r="A38" s="5" t="s">
        <v>1659</v>
      </c>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row>
    <row r="40" spans="1:31" ht="16.5">
      <c r="A40" s="522" t="s">
        <v>1253</v>
      </c>
      <c r="B40" s="524" t="s">
        <v>1264</v>
      </c>
      <c r="C40" s="525"/>
      <c r="D40" s="525"/>
      <c r="E40" s="525"/>
      <c r="F40" s="525"/>
      <c r="G40" s="525"/>
      <c r="H40" s="525"/>
      <c r="I40" s="525"/>
      <c r="J40" s="525"/>
      <c r="K40" s="525"/>
      <c r="L40" s="525"/>
      <c r="M40" s="525"/>
      <c r="N40" s="525"/>
      <c r="O40" s="525"/>
      <c r="P40" s="525"/>
      <c r="Q40" s="525"/>
      <c r="R40" s="525"/>
      <c r="S40" s="525"/>
      <c r="T40" s="525"/>
      <c r="U40" s="525"/>
      <c r="V40" s="525"/>
      <c r="W40" s="525"/>
      <c r="X40" s="525"/>
      <c r="Y40" s="525"/>
      <c r="Z40" s="525"/>
      <c r="AA40" s="525"/>
      <c r="AB40" s="525"/>
      <c r="AC40" s="525"/>
      <c r="AD40" s="525"/>
      <c r="AE40" s="525"/>
    </row>
    <row r="41" spans="1:31">
      <c r="A41" s="523"/>
      <c r="B41" s="6">
        <v>1</v>
      </c>
      <c r="C41" s="6">
        <v>2</v>
      </c>
      <c r="D41" s="6">
        <v>3</v>
      </c>
      <c r="E41" s="6">
        <v>4</v>
      </c>
      <c r="F41" s="6">
        <v>5</v>
      </c>
      <c r="G41" s="6">
        <v>6</v>
      </c>
      <c r="H41" s="6">
        <v>7</v>
      </c>
      <c r="I41" s="6">
        <v>8</v>
      </c>
      <c r="J41" s="6">
        <v>9</v>
      </c>
      <c r="K41" s="6">
        <v>10</v>
      </c>
      <c r="L41" s="6">
        <v>11</v>
      </c>
      <c r="M41" s="6">
        <v>12</v>
      </c>
      <c r="N41" s="6">
        <v>13</v>
      </c>
      <c r="O41" s="6">
        <v>14</v>
      </c>
      <c r="P41" s="6">
        <v>15</v>
      </c>
      <c r="Q41" s="6">
        <v>16</v>
      </c>
      <c r="R41" s="6">
        <v>17</v>
      </c>
      <c r="S41" s="6">
        <v>18</v>
      </c>
      <c r="T41" s="6">
        <v>19</v>
      </c>
      <c r="U41" s="6">
        <v>20</v>
      </c>
      <c r="V41" s="6">
        <v>21</v>
      </c>
      <c r="W41" s="6">
        <v>22</v>
      </c>
      <c r="X41" s="6">
        <v>23</v>
      </c>
      <c r="Y41" s="6">
        <v>24</v>
      </c>
      <c r="Z41" s="6">
        <v>25</v>
      </c>
      <c r="AA41" s="6">
        <v>26</v>
      </c>
      <c r="AB41" s="6">
        <v>27</v>
      </c>
      <c r="AC41" s="6">
        <v>28</v>
      </c>
      <c r="AD41" s="6">
        <v>29</v>
      </c>
      <c r="AE41" s="6">
        <v>30</v>
      </c>
    </row>
    <row r="42" spans="1:31" ht="16.5">
      <c r="A42" s="5" t="s">
        <v>1254</v>
      </c>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row>
    <row r="43" spans="1:31" ht="16.5">
      <c r="A43" s="5" t="s">
        <v>1255</v>
      </c>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row>
    <row r="44" spans="1:31">
      <c r="A44" s="6" t="s">
        <v>1671</v>
      </c>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row>
    <row r="45" spans="1:31" ht="16.5">
      <c r="A45" s="5" t="s">
        <v>1256</v>
      </c>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row>
    <row r="46" spans="1:31" ht="16.5">
      <c r="A46" s="5" t="s">
        <v>1659</v>
      </c>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row>
    <row r="47" spans="1:31" ht="16.5">
      <c r="A47" s="10"/>
    </row>
    <row r="48" spans="1:31" ht="16.5">
      <c r="A48" s="522" t="s">
        <v>1253</v>
      </c>
      <c r="B48" s="524" t="s">
        <v>1265</v>
      </c>
      <c r="C48" s="525"/>
      <c r="D48" s="525"/>
      <c r="E48" s="525"/>
      <c r="F48" s="525"/>
      <c r="G48" s="525"/>
      <c r="H48" s="525"/>
      <c r="I48" s="525"/>
      <c r="J48" s="525"/>
      <c r="K48" s="525"/>
      <c r="L48" s="525"/>
      <c r="M48" s="525"/>
      <c r="N48" s="525"/>
      <c r="O48" s="525"/>
      <c r="P48" s="525"/>
      <c r="Q48" s="525"/>
      <c r="R48" s="525"/>
      <c r="S48" s="525"/>
      <c r="T48" s="525"/>
      <c r="U48" s="525"/>
      <c r="V48" s="525"/>
      <c r="W48" s="525"/>
      <c r="X48" s="525"/>
      <c r="Y48" s="525"/>
      <c r="Z48" s="525"/>
      <c r="AA48" s="525"/>
      <c r="AB48" s="525"/>
      <c r="AC48" s="525"/>
      <c r="AD48" s="525"/>
      <c r="AE48" s="525"/>
    </row>
    <row r="49" spans="1:31">
      <c r="A49" s="523"/>
      <c r="B49" s="6">
        <v>1</v>
      </c>
      <c r="C49" s="6">
        <v>2</v>
      </c>
      <c r="D49" s="6">
        <v>3</v>
      </c>
      <c r="E49" s="6">
        <v>4</v>
      </c>
      <c r="F49" s="6">
        <v>5</v>
      </c>
      <c r="G49" s="6">
        <v>6</v>
      </c>
      <c r="H49" s="6">
        <v>7</v>
      </c>
      <c r="I49" s="6">
        <v>8</v>
      </c>
      <c r="J49" s="6">
        <v>9</v>
      </c>
      <c r="K49" s="6">
        <v>10</v>
      </c>
      <c r="L49" s="6">
        <v>11</v>
      </c>
      <c r="M49" s="6">
        <v>12</v>
      </c>
      <c r="N49" s="6">
        <v>13</v>
      </c>
      <c r="O49" s="6">
        <v>14</v>
      </c>
      <c r="P49" s="6">
        <v>15</v>
      </c>
      <c r="Q49" s="6">
        <v>16</v>
      </c>
      <c r="R49" s="6">
        <v>17</v>
      </c>
      <c r="S49" s="6">
        <v>18</v>
      </c>
      <c r="T49" s="6">
        <v>19</v>
      </c>
      <c r="U49" s="6">
        <v>20</v>
      </c>
      <c r="V49" s="6">
        <v>21</v>
      </c>
      <c r="W49" s="6">
        <v>22</v>
      </c>
      <c r="X49" s="6">
        <v>23</v>
      </c>
      <c r="Y49" s="6">
        <v>24</v>
      </c>
      <c r="Z49" s="6">
        <v>25</v>
      </c>
      <c r="AA49" s="6">
        <v>26</v>
      </c>
      <c r="AB49" s="6">
        <v>27</v>
      </c>
      <c r="AC49" s="6">
        <v>28</v>
      </c>
      <c r="AD49" s="6">
        <v>29</v>
      </c>
      <c r="AE49" s="6">
        <v>30</v>
      </c>
    </row>
    <row r="50" spans="1:31" ht="16.5">
      <c r="A50" s="5" t="s">
        <v>1254</v>
      </c>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row>
    <row r="51" spans="1:31" ht="16.5">
      <c r="A51" s="5" t="s">
        <v>1255</v>
      </c>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row>
    <row r="52" spans="1:31">
      <c r="A52" s="6" t="s">
        <v>1671</v>
      </c>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row>
    <row r="53" spans="1:31" ht="16.5">
      <c r="A53" s="5" t="s">
        <v>1256</v>
      </c>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row>
    <row r="54" spans="1:31" ht="16.5">
      <c r="A54" s="5" t="s">
        <v>1659</v>
      </c>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row>
    <row r="55" spans="1:31" s="3" customFormat="1" ht="16.5">
      <c r="A55" s="11" t="s">
        <v>1583</v>
      </c>
      <c r="B55" s="11"/>
      <c r="C55" s="11"/>
      <c r="D55" s="11"/>
      <c r="E55" s="11"/>
      <c r="F55" s="11"/>
      <c r="G55" s="11"/>
      <c r="H55" s="11"/>
      <c r="I55" s="11"/>
      <c r="J55" s="11"/>
      <c r="K55" s="11"/>
      <c r="L55" s="11"/>
      <c r="M55" s="11"/>
      <c r="N55" s="11"/>
      <c r="O55" s="11"/>
      <c r="P55" s="11"/>
      <c r="Q55" s="11"/>
      <c r="R55" s="11"/>
      <c r="S55" s="11"/>
      <c r="T55" s="11"/>
      <c r="U55" s="11"/>
      <c r="V55" s="11"/>
    </row>
    <row r="56" spans="1:31" ht="16.5">
      <c r="A56" s="13" t="s">
        <v>1261</v>
      </c>
      <c r="B56" s="14"/>
      <c r="C56" s="14"/>
      <c r="D56" s="14"/>
      <c r="E56" s="14"/>
      <c r="F56" s="14"/>
      <c r="G56" s="14"/>
      <c r="H56" s="14"/>
      <c r="I56" s="14"/>
      <c r="J56" s="14"/>
      <c r="K56" s="14"/>
      <c r="L56" s="14"/>
      <c r="M56" s="14"/>
      <c r="N56" s="14"/>
      <c r="O56" s="14"/>
      <c r="P56" s="14"/>
      <c r="Q56" s="14"/>
      <c r="R56" s="14"/>
      <c r="S56" s="14"/>
      <c r="T56" s="14"/>
      <c r="U56" s="14"/>
      <c r="V56" s="14"/>
    </row>
    <row r="57" spans="1:31" ht="16.5">
      <c r="A57" s="13" t="s">
        <v>1143</v>
      </c>
    </row>
  </sheetData>
  <mergeCells count="12">
    <mergeCell ref="A23:A24"/>
    <mergeCell ref="B23:AE23"/>
    <mergeCell ref="A7:A8"/>
    <mergeCell ref="B7:AE7"/>
    <mergeCell ref="A15:A16"/>
    <mergeCell ref="B15:AE15"/>
    <mergeCell ref="A48:A49"/>
    <mergeCell ref="B48:AE48"/>
    <mergeCell ref="A32:A33"/>
    <mergeCell ref="B32:AE32"/>
    <mergeCell ref="A40:A41"/>
    <mergeCell ref="B40:AE40"/>
  </mergeCells>
  <phoneticPr fontId="20" type="noConversion"/>
  <pageMargins left="0.39370078740157483" right="0.39370078740157483" top="0.59055118110236227" bottom="0.59055118110236227" header="0.51181102362204722" footer="0.51181102362204722"/>
  <pageSetup paperSize="9" scale="5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
  <sheetViews>
    <sheetView view="pageBreakPreview" zoomScale="85" zoomScaleNormal="100" zoomScaleSheetLayoutView="85" workbookViewId="0">
      <pane xSplit="1" ySplit="5" topLeftCell="B6" activePane="bottomRight" state="frozen"/>
      <selection activeCell="N6" sqref="N6"/>
      <selection pane="topRight" activeCell="N6" sqref="N6"/>
      <selection pane="bottomLeft" activeCell="N6" sqref="N6"/>
      <selection pane="bottomRight" activeCell="N4" sqref="N4"/>
    </sheetView>
  </sheetViews>
  <sheetFormatPr defaultRowHeight="15.75"/>
  <cols>
    <col min="1" max="1" width="10.625" style="253" customWidth="1"/>
    <col min="2" max="2" width="8.625" style="253" customWidth="1"/>
    <col min="3" max="3" width="12.5" style="253" customWidth="1"/>
    <col min="4" max="4" width="9.625" style="253" customWidth="1"/>
    <col min="5" max="5" width="8.75" style="253" customWidth="1"/>
    <col min="6" max="6" width="27.5" style="253" customWidth="1"/>
    <col min="7" max="7" width="27.75" style="253" customWidth="1"/>
    <col min="8" max="8" width="18.125" style="253" customWidth="1"/>
    <col min="9" max="9" width="21.375" style="253" customWidth="1"/>
    <col min="10" max="10" width="25.875" style="253" customWidth="1"/>
    <col min="11" max="11" width="25.375" style="253" customWidth="1"/>
    <col min="12" max="12" width="14.375" style="253" customWidth="1"/>
    <col min="13" max="13" width="3" style="253" customWidth="1"/>
    <col min="14" max="16384" width="9" style="253"/>
  </cols>
  <sheetData>
    <row r="1" spans="1:12" ht="16.5">
      <c r="A1" s="243" t="s">
        <v>488</v>
      </c>
    </row>
    <row r="3" spans="1:12" ht="16.5">
      <c r="A3" s="245" t="s">
        <v>492</v>
      </c>
      <c r="B3" s="254"/>
      <c r="C3" s="254"/>
    </row>
    <row r="4" spans="1:12" ht="17.25" thickBot="1">
      <c r="A4" s="135" t="s">
        <v>1026</v>
      </c>
    </row>
    <row r="5" spans="1:12" ht="69" customHeight="1" thickBot="1">
      <c r="A5" s="255" t="s">
        <v>2176</v>
      </c>
      <c r="B5" s="256" t="s">
        <v>493</v>
      </c>
      <c r="C5" s="257" t="s">
        <v>494</v>
      </c>
      <c r="D5" s="258" t="s">
        <v>495</v>
      </c>
      <c r="E5" s="257" t="s">
        <v>496</v>
      </c>
      <c r="F5" s="257" t="s">
        <v>497</v>
      </c>
      <c r="G5" s="257" t="s">
        <v>498</v>
      </c>
      <c r="H5" s="257" t="s">
        <v>499</v>
      </c>
      <c r="I5" s="257" t="s">
        <v>500</v>
      </c>
      <c r="J5" s="257" t="s">
        <v>501</v>
      </c>
      <c r="K5" s="257" t="s">
        <v>502</v>
      </c>
      <c r="L5" s="333" t="s">
        <v>503</v>
      </c>
    </row>
    <row r="6" spans="1:12" ht="16.5" thickTop="1">
      <c r="A6" s="259">
        <v>93</v>
      </c>
      <c r="B6" s="260"/>
      <c r="C6" s="260"/>
      <c r="D6" s="261"/>
      <c r="E6" s="262"/>
      <c r="F6" s="263"/>
      <c r="G6" s="264"/>
      <c r="H6" s="264"/>
      <c r="I6" s="265"/>
      <c r="J6" s="264"/>
      <c r="K6" s="264"/>
      <c r="L6" s="334"/>
    </row>
    <row r="7" spans="1:12" ht="18.75">
      <c r="A7" s="266">
        <v>94</v>
      </c>
      <c r="B7" s="137" t="s">
        <v>504</v>
      </c>
      <c r="C7" s="137" t="s">
        <v>504</v>
      </c>
      <c r="D7" s="267"/>
      <c r="E7" s="268"/>
      <c r="F7" s="137" t="s">
        <v>1932</v>
      </c>
      <c r="G7" s="137" t="s">
        <v>1932</v>
      </c>
      <c r="H7" s="269" t="s">
        <v>1650</v>
      </c>
      <c r="I7" s="270"/>
      <c r="J7" s="137" t="s">
        <v>505</v>
      </c>
      <c r="K7" s="137" t="s">
        <v>505</v>
      </c>
      <c r="L7" s="335"/>
    </row>
    <row r="8" spans="1:12" ht="16.5">
      <c r="A8" s="259">
        <v>95</v>
      </c>
      <c r="B8" s="137" t="s">
        <v>504</v>
      </c>
      <c r="C8" s="137" t="s">
        <v>504</v>
      </c>
      <c r="D8" s="267"/>
      <c r="E8" s="268"/>
      <c r="F8" s="137" t="s">
        <v>1660</v>
      </c>
      <c r="G8" s="137" t="s">
        <v>1660</v>
      </c>
      <c r="H8" s="271" t="s">
        <v>1650</v>
      </c>
      <c r="I8" s="270"/>
      <c r="J8" s="137" t="s">
        <v>1661</v>
      </c>
      <c r="K8" s="137" t="s">
        <v>1661</v>
      </c>
      <c r="L8" s="335"/>
    </row>
    <row r="9" spans="1:12" ht="16.5">
      <c r="A9" s="266">
        <v>96</v>
      </c>
      <c r="B9" s="137" t="s">
        <v>504</v>
      </c>
      <c r="C9" s="137" t="s">
        <v>504</v>
      </c>
      <c r="D9" s="267"/>
      <c r="E9" s="268"/>
      <c r="F9" s="137" t="s">
        <v>1662</v>
      </c>
      <c r="G9" s="137" t="s">
        <v>1662</v>
      </c>
      <c r="H9" s="271" t="s">
        <v>1650</v>
      </c>
      <c r="I9" s="270"/>
      <c r="J9" s="137" t="s">
        <v>1663</v>
      </c>
      <c r="K9" s="137" t="s">
        <v>1663</v>
      </c>
      <c r="L9" s="335"/>
    </row>
    <row r="10" spans="1:12" ht="16.5">
      <c r="A10" s="259">
        <v>97</v>
      </c>
      <c r="B10" s="137" t="s">
        <v>504</v>
      </c>
      <c r="C10" s="137" t="s">
        <v>504</v>
      </c>
      <c r="D10" s="267"/>
      <c r="E10" s="268"/>
      <c r="F10" s="137" t="s">
        <v>1664</v>
      </c>
      <c r="G10" s="137" t="s">
        <v>1664</v>
      </c>
      <c r="H10" s="271" t="s">
        <v>1650</v>
      </c>
      <c r="I10" s="270"/>
      <c r="J10" s="137" t="s">
        <v>1665</v>
      </c>
      <c r="K10" s="137" t="s">
        <v>1665</v>
      </c>
      <c r="L10" s="335"/>
    </row>
    <row r="11" spans="1:12" ht="16.5">
      <c r="A11" s="266">
        <v>98</v>
      </c>
      <c r="B11" s="137" t="s">
        <v>504</v>
      </c>
      <c r="C11" s="137" t="s">
        <v>504</v>
      </c>
      <c r="D11" s="267"/>
      <c r="E11" s="268"/>
      <c r="F11" s="137" t="s">
        <v>1666</v>
      </c>
      <c r="G11" s="137" t="s">
        <v>1666</v>
      </c>
      <c r="H11" s="271" t="s">
        <v>1650</v>
      </c>
      <c r="I11" s="270"/>
      <c r="J11" s="137" t="s">
        <v>1667</v>
      </c>
      <c r="K11" s="137" t="s">
        <v>1667</v>
      </c>
      <c r="L11" s="335"/>
    </row>
    <row r="12" spans="1:12" ht="16.5">
      <c r="A12" s="266">
        <v>99</v>
      </c>
      <c r="B12" s="137" t="s">
        <v>504</v>
      </c>
      <c r="C12" s="137" t="s">
        <v>504</v>
      </c>
      <c r="D12" s="267"/>
      <c r="E12" s="268"/>
      <c r="F12" s="137" t="s">
        <v>1668</v>
      </c>
      <c r="G12" s="137" t="s">
        <v>1668</v>
      </c>
      <c r="H12" s="271" t="s">
        <v>1650</v>
      </c>
      <c r="I12" s="270"/>
      <c r="J12" s="137" t="s">
        <v>1669</v>
      </c>
      <c r="K12" s="137" t="s">
        <v>1669</v>
      </c>
      <c r="L12" s="335"/>
    </row>
    <row r="13" spans="1:12" ht="16.5">
      <c r="A13" s="266">
        <v>100</v>
      </c>
      <c r="B13" s="137" t="s">
        <v>504</v>
      </c>
      <c r="C13" s="137" t="s">
        <v>504</v>
      </c>
      <c r="D13" s="267"/>
      <c r="E13" s="268"/>
      <c r="F13" s="137" t="s">
        <v>1933</v>
      </c>
      <c r="G13" s="137" t="s">
        <v>1933</v>
      </c>
      <c r="H13" s="271" t="s">
        <v>1650</v>
      </c>
      <c r="I13" s="270"/>
      <c r="J13" s="137" t="s">
        <v>293</v>
      </c>
      <c r="K13" s="137" t="s">
        <v>293</v>
      </c>
      <c r="L13" s="335"/>
    </row>
    <row r="14" spans="1:12" ht="16.5">
      <c r="A14" s="266">
        <v>101</v>
      </c>
      <c r="B14" s="304" t="s">
        <v>294</v>
      </c>
      <c r="C14" s="304" t="s">
        <v>294</v>
      </c>
      <c r="D14" s="316"/>
      <c r="E14" s="268"/>
      <c r="F14" s="304" t="s">
        <v>1934</v>
      </c>
      <c r="G14" s="304" t="s">
        <v>1934</v>
      </c>
      <c r="H14" s="292" t="s">
        <v>295</v>
      </c>
      <c r="I14" s="268"/>
      <c r="J14" s="304" t="s">
        <v>1930</v>
      </c>
      <c r="K14" s="304" t="s">
        <v>1930</v>
      </c>
      <c r="L14" s="336"/>
    </row>
    <row r="15" spans="1:12" s="314" customFormat="1" ht="16.5">
      <c r="A15" s="315">
        <v>102</v>
      </c>
      <c r="B15" s="304" t="s">
        <v>294</v>
      </c>
      <c r="C15" s="304" t="s">
        <v>294</v>
      </c>
      <c r="D15" s="316"/>
      <c r="E15" s="268"/>
      <c r="F15" s="304" t="s">
        <v>1935</v>
      </c>
      <c r="G15" s="304" t="s">
        <v>1935</v>
      </c>
      <c r="H15" s="292" t="s">
        <v>295</v>
      </c>
      <c r="I15" s="268"/>
      <c r="J15" s="304" t="s">
        <v>1931</v>
      </c>
      <c r="K15" s="304" t="s">
        <v>1931</v>
      </c>
      <c r="L15" s="336"/>
    </row>
    <row r="16" spans="1:12" s="314" customFormat="1" ht="16.5">
      <c r="A16" s="315">
        <v>103</v>
      </c>
      <c r="B16" s="304" t="s">
        <v>294</v>
      </c>
      <c r="C16" s="304" t="s">
        <v>294</v>
      </c>
      <c r="D16" s="316"/>
      <c r="E16" s="268"/>
      <c r="F16" s="304" t="s">
        <v>2037</v>
      </c>
      <c r="G16" s="304" t="s">
        <v>2037</v>
      </c>
      <c r="H16" s="292" t="s">
        <v>295</v>
      </c>
      <c r="I16" s="268"/>
      <c r="J16" s="304" t="s">
        <v>2039</v>
      </c>
      <c r="K16" s="304" t="s">
        <v>2039</v>
      </c>
      <c r="L16" s="336"/>
    </row>
    <row r="17" spans="1:31" s="314" customFormat="1" ht="16.5">
      <c r="A17" s="315">
        <v>104</v>
      </c>
      <c r="B17" s="304" t="s">
        <v>294</v>
      </c>
      <c r="C17" s="304" t="s">
        <v>294</v>
      </c>
      <c r="D17" s="316"/>
      <c r="E17" s="268"/>
      <c r="F17" s="304" t="s">
        <v>2038</v>
      </c>
      <c r="G17" s="304" t="s">
        <v>2038</v>
      </c>
      <c r="H17" s="292" t="s">
        <v>295</v>
      </c>
      <c r="I17" s="268"/>
      <c r="J17" s="304" t="s">
        <v>2102</v>
      </c>
      <c r="K17" s="304" t="s">
        <v>2102</v>
      </c>
      <c r="L17" s="336"/>
    </row>
    <row r="18" spans="1:31" s="341" customFormat="1" ht="17.25" thickBot="1">
      <c r="A18" s="337">
        <v>105</v>
      </c>
      <c r="B18" s="338" t="s">
        <v>294</v>
      </c>
      <c r="C18" s="338" t="s">
        <v>294</v>
      </c>
      <c r="D18" s="342"/>
      <c r="E18" s="317"/>
      <c r="F18" s="338" t="s">
        <v>2103</v>
      </c>
      <c r="G18" s="338" t="s">
        <v>2103</v>
      </c>
      <c r="H18" s="340" t="s">
        <v>295</v>
      </c>
      <c r="I18" s="339"/>
      <c r="J18" s="317"/>
      <c r="K18" s="317"/>
      <c r="L18" s="343"/>
    </row>
    <row r="19" spans="1:31" ht="16.5">
      <c r="A19" s="135" t="s">
        <v>506</v>
      </c>
      <c r="B19" s="272"/>
      <c r="C19" s="272"/>
    </row>
    <row r="20" spans="1:31" ht="42.75" customHeight="1">
      <c r="A20" s="594" t="s">
        <v>507</v>
      </c>
      <c r="B20" s="594"/>
      <c r="C20" s="594"/>
      <c r="D20" s="594"/>
      <c r="E20" s="594"/>
      <c r="F20" s="594"/>
      <c r="G20" s="594"/>
      <c r="H20" s="594"/>
      <c r="I20" s="594"/>
      <c r="J20" s="594"/>
      <c r="K20" s="594"/>
      <c r="L20" s="594"/>
      <c r="M20" s="65"/>
      <c r="N20" s="65"/>
      <c r="O20" s="65"/>
      <c r="P20" s="65"/>
      <c r="Q20" s="65"/>
      <c r="R20" s="65"/>
      <c r="S20" s="65"/>
      <c r="T20" s="65"/>
      <c r="U20" s="65"/>
      <c r="V20" s="65"/>
      <c r="W20" s="65"/>
      <c r="X20" s="65"/>
      <c r="Y20" s="65"/>
      <c r="Z20" s="65"/>
      <c r="AA20" s="65"/>
      <c r="AB20" s="65"/>
      <c r="AC20" s="65"/>
      <c r="AD20" s="65"/>
      <c r="AE20" s="65"/>
    </row>
    <row r="21" spans="1:31" ht="16.5">
      <c r="A21" s="135" t="s">
        <v>508</v>
      </c>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row>
    <row r="22" spans="1:31">
      <c r="B22" s="272"/>
      <c r="C22" s="272"/>
    </row>
  </sheetData>
  <mergeCells count="1">
    <mergeCell ref="A20:L20"/>
  </mergeCells>
  <phoneticPr fontId="20" type="noConversion"/>
  <pageMargins left="0.74803149606299213" right="0.74803149606299213" top="0.98425196850393704" bottom="0.98425196850393704" header="0.51181102362204722" footer="0.51181102362204722"/>
  <pageSetup paperSize="9" scale="60" fitToWidth="2"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
  <sheetViews>
    <sheetView view="pageBreakPreview" zoomScaleNormal="100" zoomScaleSheetLayoutView="100" workbookViewId="0">
      <selection activeCell="N6" sqref="N6"/>
    </sheetView>
  </sheetViews>
  <sheetFormatPr defaultRowHeight="16.5"/>
  <cols>
    <col min="1" max="1" width="9" style="244"/>
    <col min="2" max="2" width="16.375" style="244" customWidth="1"/>
    <col min="3" max="9" width="15.625" style="244" customWidth="1"/>
    <col min="10" max="10" width="20" style="244" customWidth="1"/>
    <col min="11" max="11" width="4.375" style="244" customWidth="1"/>
    <col min="12" max="16384" width="9" style="244"/>
  </cols>
  <sheetData>
    <row r="1" spans="1:14">
      <c r="A1" s="243" t="s">
        <v>488</v>
      </c>
    </row>
    <row r="3" spans="1:14">
      <c r="A3" s="245" t="s">
        <v>489</v>
      </c>
      <c r="D3" s="136"/>
      <c r="E3" s="136"/>
      <c r="F3" s="136"/>
      <c r="G3" s="136"/>
      <c r="H3" s="136"/>
      <c r="I3" s="246"/>
      <c r="J3" s="246"/>
      <c r="K3" s="246"/>
      <c r="L3" s="246"/>
      <c r="M3" s="246"/>
      <c r="N3" s="246"/>
    </row>
    <row r="4" spans="1:14">
      <c r="A4" s="135" t="s">
        <v>1026</v>
      </c>
      <c r="C4" s="136"/>
      <c r="D4" s="136"/>
      <c r="E4" s="136"/>
      <c r="F4" s="136"/>
      <c r="G4" s="136"/>
      <c r="H4" s="136"/>
      <c r="J4" s="133"/>
    </row>
    <row r="5" spans="1:14">
      <c r="A5" s="135"/>
      <c r="C5" s="136"/>
      <c r="D5" s="136"/>
      <c r="E5" s="136"/>
      <c r="F5" s="136"/>
      <c r="G5" s="136"/>
      <c r="H5" s="136"/>
      <c r="J5" s="133"/>
    </row>
    <row r="6" spans="1:14" ht="36.75" customHeight="1">
      <c r="A6" s="247"/>
      <c r="B6" s="248" t="s">
        <v>490</v>
      </c>
      <c r="C6" s="137" t="s">
        <v>1651</v>
      </c>
      <c r="D6" s="138" t="s">
        <v>1652</v>
      </c>
      <c r="E6" s="138" t="s">
        <v>1653</v>
      </c>
      <c r="F6" s="138" t="s">
        <v>1654</v>
      </c>
      <c r="G6" s="138" t="s">
        <v>1655</v>
      </c>
      <c r="H6" s="138" t="s">
        <v>1656</v>
      </c>
      <c r="I6" s="138" t="s">
        <v>1657</v>
      </c>
      <c r="J6" s="138" t="s">
        <v>1670</v>
      </c>
    </row>
    <row r="7" spans="1:14">
      <c r="A7" s="249">
        <v>1</v>
      </c>
      <c r="B7" s="247"/>
      <c r="C7" s="139"/>
      <c r="D7" s="140"/>
      <c r="E7" s="140"/>
      <c r="F7" s="140"/>
      <c r="G7" s="140"/>
      <c r="H7" s="141"/>
      <c r="I7" s="141"/>
      <c r="J7" s="141"/>
    </row>
    <row r="8" spans="1:14">
      <c r="A8" s="249">
        <v>2</v>
      </c>
      <c r="B8" s="247"/>
      <c r="C8" s="247"/>
      <c r="D8" s="247"/>
      <c r="E8" s="247"/>
      <c r="F8" s="247"/>
      <c r="G8" s="247"/>
      <c r="H8" s="247"/>
      <c r="I8" s="247"/>
      <c r="J8" s="247"/>
    </row>
    <row r="9" spans="1:14">
      <c r="A9" s="249" t="s">
        <v>1658</v>
      </c>
      <c r="B9" s="247"/>
      <c r="C9" s="247"/>
      <c r="D9" s="247"/>
      <c r="E9" s="247"/>
      <c r="F9" s="247"/>
      <c r="G9" s="247"/>
      <c r="H9" s="247"/>
      <c r="I9" s="247"/>
      <c r="J9" s="247"/>
    </row>
    <row r="10" spans="1:14">
      <c r="A10" s="250" t="s">
        <v>1262</v>
      </c>
      <c r="B10" s="247"/>
      <c r="C10" s="247"/>
      <c r="D10" s="247"/>
      <c r="E10" s="247"/>
      <c r="F10" s="247"/>
      <c r="G10" s="247"/>
      <c r="H10" s="247"/>
      <c r="I10" s="247"/>
      <c r="J10" s="247"/>
    </row>
    <row r="11" spans="1:14">
      <c r="A11" s="251" t="s">
        <v>1141</v>
      </c>
    </row>
    <row r="12" spans="1:14">
      <c r="A12" s="252" t="s">
        <v>491</v>
      </c>
    </row>
  </sheetData>
  <phoneticPr fontId="20" type="noConversion"/>
  <pageMargins left="0.75" right="0.75" top="1" bottom="1" header="0.5" footer="0.5"/>
  <pageSetup paperSize="9" scale="81"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view="pageBreakPreview" zoomScale="70" zoomScaleNormal="100" zoomScaleSheetLayoutView="70" workbookViewId="0">
      <selection activeCell="N6" sqref="N6"/>
    </sheetView>
  </sheetViews>
  <sheetFormatPr defaultRowHeight="16.5"/>
  <cols>
    <col min="1" max="1" width="46" style="4" customWidth="1"/>
    <col min="2" max="2" width="18.25" style="4" customWidth="1"/>
    <col min="3" max="3" width="11.75" style="4" customWidth="1"/>
    <col min="4" max="4" width="17.5" style="4" customWidth="1"/>
    <col min="5" max="5" width="11.875" style="4" customWidth="1"/>
    <col min="6" max="6" width="17.75" style="4" customWidth="1"/>
    <col min="7" max="7" width="12.25" style="4" customWidth="1"/>
    <col min="8" max="8" width="18" style="4" customWidth="1"/>
    <col min="9" max="9" width="10.75" style="4" customWidth="1"/>
    <col min="10" max="10" width="17.875" style="4" customWidth="1"/>
    <col min="11" max="11" width="11.25" style="4" customWidth="1"/>
    <col min="12" max="12" width="17.375" style="4" customWidth="1"/>
    <col min="13" max="13" width="12.125" style="4" customWidth="1"/>
    <col min="14" max="14" width="4" style="4" customWidth="1"/>
    <col min="15" max="16384" width="9" style="4"/>
  </cols>
  <sheetData>
    <row r="1" spans="1:13">
      <c r="A1" s="2" t="s">
        <v>472</v>
      </c>
    </row>
    <row r="2" spans="1:13">
      <c r="A2" s="2"/>
    </row>
    <row r="3" spans="1:13">
      <c r="A3" s="4" t="s">
        <v>486</v>
      </c>
    </row>
    <row r="4" spans="1:13">
      <c r="A4" s="142"/>
      <c r="B4" s="68"/>
      <c r="C4" s="68"/>
      <c r="D4" s="68"/>
      <c r="E4" s="68"/>
      <c r="F4" s="68"/>
      <c r="G4" s="68"/>
      <c r="H4" s="68"/>
      <c r="I4" s="68"/>
      <c r="J4" s="68"/>
      <c r="K4" s="68"/>
      <c r="L4" s="68"/>
    </row>
    <row r="5" spans="1:13" ht="75" customHeight="1">
      <c r="A5" s="599" t="s">
        <v>1321</v>
      </c>
      <c r="B5" s="595" t="s">
        <v>1322</v>
      </c>
      <c r="C5" s="596"/>
      <c r="D5" s="597" t="s">
        <v>1323</v>
      </c>
      <c r="E5" s="598"/>
      <c r="F5" s="597" t="s">
        <v>1324</v>
      </c>
      <c r="G5" s="598"/>
      <c r="H5" s="595" t="s">
        <v>1951</v>
      </c>
      <c r="I5" s="596"/>
      <c r="J5" s="595" t="s">
        <v>1639</v>
      </c>
      <c r="K5" s="596"/>
      <c r="L5" s="595" t="s">
        <v>1640</v>
      </c>
      <c r="M5" s="596"/>
    </row>
    <row r="6" spans="1:13" ht="57.75" customHeight="1">
      <c r="A6" s="600"/>
      <c r="B6" s="352" t="s">
        <v>1953</v>
      </c>
      <c r="C6" s="352" t="s">
        <v>1952</v>
      </c>
      <c r="D6" s="352" t="s">
        <v>1953</v>
      </c>
      <c r="E6" s="352" t="s">
        <v>1952</v>
      </c>
      <c r="F6" s="352" t="s">
        <v>1953</v>
      </c>
      <c r="G6" s="352" t="s">
        <v>1952</v>
      </c>
      <c r="H6" s="352" t="s">
        <v>1953</v>
      </c>
      <c r="I6" s="352" t="s">
        <v>1952</v>
      </c>
      <c r="J6" s="352" t="s">
        <v>1953</v>
      </c>
      <c r="K6" s="352" t="s">
        <v>1952</v>
      </c>
      <c r="L6" s="352" t="s">
        <v>1953</v>
      </c>
      <c r="M6" s="352" t="s">
        <v>1952</v>
      </c>
    </row>
    <row r="7" spans="1:13">
      <c r="A7" s="144" t="s">
        <v>1325</v>
      </c>
      <c r="B7" s="144"/>
      <c r="C7" s="144"/>
      <c r="D7" s="144"/>
      <c r="E7" s="144"/>
      <c r="F7" s="19"/>
      <c r="G7" s="19"/>
      <c r="H7" s="144"/>
      <c r="I7" s="144"/>
      <c r="J7" s="144"/>
      <c r="K7" s="144"/>
      <c r="L7" s="144"/>
      <c r="M7" s="144"/>
    </row>
    <row r="8" spans="1:13">
      <c r="A8" s="144" t="s">
        <v>1326</v>
      </c>
      <c r="B8" s="144"/>
      <c r="C8" s="144"/>
      <c r="D8" s="144"/>
      <c r="E8" s="144"/>
      <c r="F8" s="19"/>
      <c r="G8" s="19"/>
      <c r="H8" s="144"/>
      <c r="I8" s="144"/>
      <c r="J8" s="144"/>
      <c r="K8" s="144"/>
      <c r="L8" s="144"/>
      <c r="M8" s="144"/>
    </row>
    <row r="9" spans="1:13">
      <c r="A9" s="144" t="s">
        <v>2104</v>
      </c>
      <c r="B9" s="144"/>
      <c r="C9" s="144"/>
      <c r="D9" s="144"/>
      <c r="E9" s="144"/>
      <c r="F9" s="19"/>
      <c r="G9" s="19"/>
      <c r="H9" s="144"/>
      <c r="I9" s="144"/>
      <c r="J9" s="144"/>
      <c r="K9" s="144"/>
      <c r="L9" s="144"/>
      <c r="M9" s="144"/>
    </row>
    <row r="10" spans="1:13">
      <c r="A10" s="144" t="s">
        <v>2052</v>
      </c>
      <c r="B10" s="394"/>
      <c r="C10" s="394"/>
      <c r="D10" s="144"/>
      <c r="E10" s="144"/>
      <c r="F10" s="19"/>
      <c r="G10" s="19"/>
      <c r="H10" s="144"/>
      <c r="I10" s="144"/>
      <c r="J10" s="144"/>
      <c r="K10" s="144"/>
      <c r="L10" s="144"/>
      <c r="M10" s="144"/>
    </row>
    <row r="11" spans="1:13">
      <c r="A11" s="144" t="s">
        <v>487</v>
      </c>
      <c r="B11" s="144"/>
      <c r="C11" s="144"/>
      <c r="D11" s="144"/>
      <c r="E11" s="144"/>
      <c r="F11" s="19"/>
      <c r="G11" s="19"/>
      <c r="H11" s="144"/>
      <c r="I11" s="144"/>
      <c r="J11" s="144"/>
      <c r="K11" s="144"/>
      <c r="L11" s="144"/>
      <c r="M11" s="144"/>
    </row>
    <row r="12" spans="1:13">
      <c r="A12" s="144" t="s">
        <v>1327</v>
      </c>
      <c r="B12" s="144"/>
      <c r="C12" s="144"/>
      <c r="D12" s="144"/>
      <c r="E12" s="144"/>
      <c r="F12" s="19"/>
      <c r="G12" s="19"/>
      <c r="H12" s="144"/>
      <c r="I12" s="144"/>
      <c r="J12" s="144"/>
      <c r="K12" s="144"/>
      <c r="L12" s="144"/>
      <c r="M12" s="144"/>
    </row>
    <row r="13" spans="1:13">
      <c r="A13" s="144" t="s">
        <v>1328</v>
      </c>
      <c r="B13" s="144"/>
      <c r="C13" s="144"/>
      <c r="D13" s="144"/>
      <c r="E13" s="144"/>
      <c r="F13" s="144"/>
      <c r="G13" s="144"/>
      <c r="H13" s="144"/>
      <c r="I13" s="144"/>
      <c r="J13" s="144"/>
      <c r="K13" s="144"/>
      <c r="L13" s="144"/>
      <c r="M13" s="144"/>
    </row>
    <row r="14" spans="1:13">
      <c r="A14" s="144" t="s">
        <v>1329</v>
      </c>
      <c r="B14" s="144"/>
      <c r="C14" s="144"/>
      <c r="D14" s="144"/>
      <c r="E14" s="144"/>
      <c r="F14" s="19"/>
      <c r="G14" s="19"/>
      <c r="H14" s="144"/>
      <c r="I14" s="144"/>
      <c r="J14" s="144"/>
      <c r="K14" s="144"/>
      <c r="L14" s="144"/>
      <c r="M14" s="144"/>
    </row>
    <row r="15" spans="1:13">
      <c r="A15" s="144" t="s">
        <v>1330</v>
      </c>
      <c r="B15" s="144"/>
      <c r="C15" s="144"/>
      <c r="D15" s="144"/>
      <c r="E15" s="144"/>
      <c r="F15" s="144"/>
      <c r="G15" s="144"/>
      <c r="H15" s="144"/>
      <c r="I15" s="144"/>
      <c r="J15" s="144"/>
      <c r="K15" s="144"/>
      <c r="L15" s="144"/>
      <c r="M15" s="144"/>
    </row>
    <row r="16" spans="1:13">
      <c r="A16" s="144" t="s">
        <v>1331</v>
      </c>
      <c r="B16" s="144"/>
      <c r="C16" s="144"/>
      <c r="D16" s="144"/>
      <c r="E16" s="144"/>
      <c r="F16" s="144"/>
      <c r="G16" s="144"/>
      <c r="H16" s="144"/>
      <c r="I16" s="144"/>
      <c r="J16" s="144"/>
      <c r="K16" s="144"/>
      <c r="L16" s="144"/>
      <c r="M16" s="144"/>
    </row>
    <row r="17" spans="1:13">
      <c r="A17" s="146" t="s">
        <v>1332</v>
      </c>
      <c r="B17" s="146"/>
      <c r="C17" s="146"/>
      <c r="D17" s="146"/>
      <c r="E17" s="146"/>
      <c r="F17" s="19"/>
      <c r="G17" s="19"/>
      <c r="H17" s="146"/>
      <c r="I17" s="146"/>
      <c r="J17" s="146"/>
      <c r="K17" s="146"/>
      <c r="L17" s="146"/>
      <c r="M17" s="146"/>
    </row>
    <row r="18" spans="1:13">
      <c r="A18" s="144" t="s">
        <v>1333</v>
      </c>
      <c r="B18" s="144"/>
      <c r="C18" s="144"/>
      <c r="D18" s="144"/>
      <c r="E18" s="144"/>
      <c r="F18" s="144"/>
      <c r="G18" s="144"/>
      <c r="H18" s="144"/>
      <c r="I18" s="144"/>
      <c r="J18" s="144"/>
      <c r="K18" s="144"/>
      <c r="L18" s="144"/>
      <c r="M18" s="144"/>
    </row>
    <row r="19" spans="1:13">
      <c r="A19" s="144" t="s">
        <v>1936</v>
      </c>
      <c r="B19" s="101"/>
      <c r="C19" s="101"/>
      <c r="D19" s="73"/>
      <c r="E19" s="73"/>
      <c r="F19" s="73"/>
      <c r="G19" s="73"/>
      <c r="H19" s="144"/>
      <c r="I19" s="144"/>
      <c r="J19" s="144"/>
      <c r="K19" s="144"/>
      <c r="L19" s="144"/>
      <c r="M19" s="144"/>
    </row>
    <row r="20" spans="1:13" ht="46.5" customHeight="1">
      <c r="A20" s="571" t="s">
        <v>1954</v>
      </c>
      <c r="B20" s="571"/>
      <c r="C20" s="571"/>
      <c r="D20" s="571"/>
      <c r="E20" s="571"/>
      <c r="F20" s="571"/>
      <c r="G20" s="571"/>
      <c r="H20" s="571"/>
      <c r="I20" s="571"/>
      <c r="J20" s="571"/>
      <c r="K20" s="571"/>
      <c r="L20" s="571"/>
      <c r="M20" s="571"/>
    </row>
    <row r="21" spans="1:13">
      <c r="A21" s="4" t="s">
        <v>1955</v>
      </c>
    </row>
    <row r="22" spans="1:13">
      <c r="A22" s="321" t="s">
        <v>2105</v>
      </c>
    </row>
  </sheetData>
  <mergeCells count="8">
    <mergeCell ref="A20:M20"/>
    <mergeCell ref="B5:C5"/>
    <mergeCell ref="D5:E5"/>
    <mergeCell ref="F5:G5"/>
    <mergeCell ref="H5:I5"/>
    <mergeCell ref="J5:K5"/>
    <mergeCell ref="L5:M5"/>
    <mergeCell ref="A5:A6"/>
  </mergeCells>
  <phoneticPr fontId="20" type="noConversion"/>
  <pageMargins left="0.74803149606299213" right="0.74803149606299213" top="0.98425196850393704" bottom="0.98425196850393704" header="0.51181102362204722" footer="0.51181102362204722"/>
  <pageSetup paperSize="9" scale="57" orientation="landscape"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31"/>
  <sheetViews>
    <sheetView view="pageBreakPreview" zoomScale="85" zoomScaleNormal="85" zoomScaleSheetLayoutView="85" workbookViewId="0">
      <selection activeCell="N6" sqref="N6"/>
    </sheetView>
  </sheetViews>
  <sheetFormatPr defaultRowHeight="16.5"/>
  <cols>
    <col min="1" max="1" width="51.75" style="4" customWidth="1"/>
    <col min="2" max="2" width="23.625" style="4" customWidth="1"/>
    <col min="3" max="3" width="19.375" style="4" customWidth="1"/>
    <col min="4" max="4" width="29.375" style="4" customWidth="1"/>
    <col min="5" max="5" width="21.5" style="4" customWidth="1"/>
    <col min="6" max="16384" width="9" style="4"/>
  </cols>
  <sheetData>
    <row r="1" spans="1:6">
      <c r="A1" s="2" t="s">
        <v>472</v>
      </c>
    </row>
    <row r="2" spans="1:6">
      <c r="A2" s="2"/>
    </row>
    <row r="3" spans="1:6">
      <c r="A3" s="4" t="s">
        <v>473</v>
      </c>
    </row>
    <row r="4" spans="1:6">
      <c r="A4" s="142"/>
      <c r="B4" s="68"/>
      <c r="C4" s="68"/>
      <c r="D4" s="68"/>
      <c r="E4" s="68"/>
      <c r="F4" s="68"/>
    </row>
    <row r="5" spans="1:6" ht="55.5" customHeight="1">
      <c r="A5" s="73" t="s">
        <v>1334</v>
      </c>
      <c r="B5" s="74" t="s">
        <v>1335</v>
      </c>
      <c r="C5" s="604" t="s">
        <v>1336</v>
      </c>
      <c r="D5" s="605"/>
      <c r="E5" s="74" t="s">
        <v>1337</v>
      </c>
      <c r="F5" s="143"/>
    </row>
    <row r="6" spans="1:6">
      <c r="A6" s="19" t="s">
        <v>1338</v>
      </c>
      <c r="B6" s="148"/>
      <c r="C6" s="149"/>
      <c r="D6" s="150"/>
      <c r="E6" s="151"/>
      <c r="F6" s="145"/>
    </row>
    <row r="7" spans="1:6" ht="33">
      <c r="A7" s="79" t="s">
        <v>1339</v>
      </c>
      <c r="B7" s="148"/>
      <c r="C7" s="149"/>
      <c r="D7" s="150"/>
      <c r="E7" s="151"/>
      <c r="F7" s="145"/>
    </row>
    <row r="8" spans="1:6" ht="33">
      <c r="A8" s="79" t="s">
        <v>1340</v>
      </c>
      <c r="B8" s="148"/>
      <c r="C8" s="149"/>
      <c r="D8" s="150"/>
      <c r="E8" s="151"/>
      <c r="F8" s="145"/>
    </row>
    <row r="9" spans="1:6" ht="33">
      <c r="A9" s="79" t="s">
        <v>1341</v>
      </c>
      <c r="B9" s="148"/>
      <c r="C9" s="149"/>
      <c r="D9" s="150"/>
      <c r="E9" s="151"/>
      <c r="F9" s="145"/>
    </row>
    <row r="10" spans="1:6">
      <c r="A10" s="19" t="s">
        <v>1262</v>
      </c>
      <c r="B10" s="152"/>
      <c r="C10" s="153" t="s">
        <v>474</v>
      </c>
      <c r="D10" s="154"/>
      <c r="E10" s="151"/>
      <c r="F10" s="145"/>
    </row>
    <row r="11" spans="1:6" ht="57" customHeight="1">
      <c r="A11" s="565" t="s">
        <v>475</v>
      </c>
      <c r="B11" s="551"/>
      <c r="C11" s="551"/>
      <c r="D11" s="551"/>
      <c r="E11" s="552"/>
      <c r="F11" s="145"/>
    </row>
    <row r="12" spans="1:6">
      <c r="A12" s="606" t="s">
        <v>1142</v>
      </c>
      <c r="B12" s="607"/>
      <c r="C12" s="607"/>
      <c r="D12" s="607"/>
      <c r="E12" s="608"/>
      <c r="F12" s="145"/>
    </row>
    <row r="13" spans="1:6">
      <c r="A13" s="155" t="s">
        <v>1342</v>
      </c>
      <c r="B13" s="595" t="s">
        <v>1343</v>
      </c>
      <c r="C13" s="609"/>
      <c r="D13" s="609"/>
      <c r="E13" s="596"/>
      <c r="F13" s="145"/>
    </row>
    <row r="14" spans="1:6">
      <c r="A14" s="156" t="s">
        <v>1325</v>
      </c>
      <c r="B14" s="601"/>
      <c r="C14" s="602"/>
      <c r="D14" s="602"/>
      <c r="E14" s="603"/>
      <c r="F14" s="147"/>
    </row>
    <row r="15" spans="1:6">
      <c r="A15" s="156" t="s">
        <v>1344</v>
      </c>
      <c r="B15" s="601"/>
      <c r="C15" s="602"/>
      <c r="D15" s="602"/>
      <c r="E15" s="603"/>
    </row>
    <row r="16" spans="1:6">
      <c r="A16" s="144" t="s">
        <v>2106</v>
      </c>
      <c r="B16" s="601"/>
      <c r="C16" s="602"/>
      <c r="D16" s="602"/>
      <c r="E16" s="603"/>
    </row>
    <row r="17" spans="1:5">
      <c r="A17" s="144" t="s">
        <v>2052</v>
      </c>
      <c r="B17" s="355"/>
      <c r="C17" s="356"/>
      <c r="D17" s="356"/>
      <c r="E17" s="357"/>
    </row>
    <row r="18" spans="1:5" ht="19.5">
      <c r="A18" s="156" t="s">
        <v>476</v>
      </c>
      <c r="B18" s="601"/>
      <c r="C18" s="602"/>
      <c r="D18" s="602"/>
      <c r="E18" s="603"/>
    </row>
    <row r="19" spans="1:5">
      <c r="A19" s="144" t="s">
        <v>477</v>
      </c>
      <c r="B19" s="601"/>
      <c r="C19" s="602"/>
      <c r="D19" s="602"/>
      <c r="E19" s="603"/>
    </row>
    <row r="20" spans="1:5">
      <c r="A20" s="144" t="s">
        <v>478</v>
      </c>
      <c r="B20" s="601"/>
      <c r="C20" s="602"/>
      <c r="D20" s="602"/>
      <c r="E20" s="603"/>
    </row>
    <row r="21" spans="1:5">
      <c r="A21" s="156" t="s">
        <v>479</v>
      </c>
      <c r="B21" s="617"/>
      <c r="C21" s="618"/>
      <c r="D21" s="618"/>
      <c r="E21" s="619"/>
    </row>
    <row r="22" spans="1:5">
      <c r="A22" s="144" t="s">
        <v>480</v>
      </c>
      <c r="B22" s="601"/>
      <c r="C22" s="602"/>
      <c r="D22" s="602"/>
      <c r="E22" s="603"/>
    </row>
    <row r="23" spans="1:5">
      <c r="A23" s="612" t="s">
        <v>481</v>
      </c>
      <c r="B23" s="612"/>
      <c r="C23" s="595" t="s">
        <v>482</v>
      </c>
      <c r="D23" s="609"/>
      <c r="E23" s="596"/>
    </row>
    <row r="24" spans="1:5" ht="48" customHeight="1">
      <c r="A24" s="156" t="s">
        <v>1937</v>
      </c>
      <c r="B24" s="144"/>
      <c r="C24" s="613" t="s">
        <v>1938</v>
      </c>
      <c r="D24" s="614"/>
      <c r="E24" s="144"/>
    </row>
    <row r="25" spans="1:5">
      <c r="A25" s="146" t="s">
        <v>483</v>
      </c>
      <c r="B25" s="157"/>
      <c r="C25" s="615" t="s">
        <v>483</v>
      </c>
      <c r="D25" s="616"/>
      <c r="E25" s="157"/>
    </row>
    <row r="26" spans="1:5">
      <c r="A26" s="144" t="s">
        <v>484</v>
      </c>
      <c r="B26" s="158"/>
      <c r="C26" s="610" t="s">
        <v>485</v>
      </c>
      <c r="D26" s="611"/>
      <c r="E26" s="158"/>
    </row>
    <row r="30" spans="1:5">
      <c r="B30"/>
    </row>
    <row r="31" spans="1:5">
      <c r="D31"/>
    </row>
  </sheetData>
  <mergeCells count="17">
    <mergeCell ref="B19:E19"/>
    <mergeCell ref="B20:E20"/>
    <mergeCell ref="C26:D26"/>
    <mergeCell ref="A23:B23"/>
    <mergeCell ref="C23:E23"/>
    <mergeCell ref="C24:D24"/>
    <mergeCell ref="C25:D25"/>
    <mergeCell ref="B21:E21"/>
    <mergeCell ref="B22:E22"/>
    <mergeCell ref="B16:E16"/>
    <mergeCell ref="B18:E18"/>
    <mergeCell ref="C5:D5"/>
    <mergeCell ref="A11:E11"/>
    <mergeCell ref="A12:E12"/>
    <mergeCell ref="B13:E13"/>
    <mergeCell ref="B14:E14"/>
    <mergeCell ref="B15:E15"/>
  </mergeCells>
  <phoneticPr fontId="20" type="noConversion"/>
  <dataValidations count="1">
    <dataValidation type="decimal" allowBlank="1" showInputMessage="1" showErrorMessage="1" errorTitle="錯誤" error="輸入資料格式錯誤!" sqref="F6:F14">
      <formula1>-9.99999999999999E+31</formula1>
      <formula2>9.99999999999999E+31</formula2>
    </dataValidation>
  </dataValidations>
  <pageMargins left="0.74803149606299213" right="0.74803149606299213" top="0.98425196850393704" bottom="0.98425196850393704" header="0.51181102362204722" footer="0.51181102362204722"/>
  <pageSetup paperSize="9" scale="80" orientation="landscape" r:id="rId1"/>
  <headerFooter alignWithMargins="0"/>
  <drawing r:id="rId2"/>
  <legacyDrawing r:id="rId3"/>
  <oleObjects>
    <mc:AlternateContent xmlns:mc="http://schemas.openxmlformats.org/markup-compatibility/2006">
      <mc:Choice Requires="x14">
        <oleObject progId="Equation.3" shapeId="2290" r:id="rId4">
          <objectPr defaultSize="0" autoPict="0" r:id="rId5">
            <anchor moveWithCells="1" sizeWithCells="1">
              <from>
                <xdr:col>0</xdr:col>
                <xdr:colOff>238125</xdr:colOff>
                <xdr:row>23</xdr:row>
                <xdr:rowOff>333375</xdr:rowOff>
              </from>
              <to>
                <xdr:col>0</xdr:col>
                <xdr:colOff>3248025</xdr:colOff>
                <xdr:row>23</xdr:row>
                <xdr:rowOff>600075</xdr:rowOff>
              </to>
            </anchor>
          </objectPr>
        </oleObject>
      </mc:Choice>
      <mc:Fallback>
        <oleObject progId="Equation.3" shapeId="2290" r:id="rId4"/>
      </mc:Fallback>
    </mc:AlternateContent>
    <mc:AlternateContent xmlns:mc="http://schemas.openxmlformats.org/markup-compatibility/2006">
      <mc:Choice Requires="x14">
        <oleObject progId="Equation.3" shapeId="2292" r:id="rId6">
          <objectPr defaultSize="0" autoPict="0" r:id="rId7">
            <anchor moveWithCells="1" sizeWithCells="1">
              <from>
                <xdr:col>2</xdr:col>
                <xdr:colOff>180975</xdr:colOff>
                <xdr:row>23</xdr:row>
                <xdr:rowOff>323850</xdr:rowOff>
              </from>
              <to>
                <xdr:col>3</xdr:col>
                <xdr:colOff>1952625</xdr:colOff>
                <xdr:row>23</xdr:row>
                <xdr:rowOff>590550</xdr:rowOff>
              </to>
            </anchor>
          </objectPr>
        </oleObject>
      </mc:Choice>
      <mc:Fallback>
        <oleObject progId="Equation.3" shapeId="2292" r:id="rId6"/>
      </mc:Fallback>
    </mc:AlternateContent>
  </oleObjec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
  <sheetViews>
    <sheetView showGridLines="0" view="pageBreakPreview" zoomScale="85" zoomScaleNormal="100" zoomScaleSheetLayoutView="85" workbookViewId="0">
      <pane xSplit="1" ySplit="4" topLeftCell="B5" activePane="bottomRight" state="frozen"/>
      <selection activeCell="N6" sqref="N6"/>
      <selection pane="topRight" activeCell="N6" sqref="N6"/>
      <selection pane="bottomLeft" activeCell="N6" sqref="N6"/>
      <selection pane="bottomRight" activeCell="N6" sqref="N6"/>
    </sheetView>
  </sheetViews>
  <sheetFormatPr defaultColWidth="23.25" defaultRowHeight="15.75"/>
  <cols>
    <col min="1" max="1" width="32.125" style="3" customWidth="1"/>
    <col min="2" max="2" width="12.75" style="3" customWidth="1"/>
    <col min="3" max="3" width="9.5" style="3" customWidth="1"/>
    <col min="4" max="4" width="7.5" style="3" bestFit="1" customWidth="1"/>
    <col min="5" max="5" width="8.375" style="3" customWidth="1"/>
    <col min="6" max="6" width="7.5" style="3" bestFit="1" customWidth="1"/>
    <col min="7" max="7" width="8.25" style="3" customWidth="1"/>
    <col min="8" max="11" width="15.625" style="3" customWidth="1"/>
    <col min="12" max="12" width="6" style="3" customWidth="1"/>
    <col min="13" max="16384" width="23.25" style="3"/>
  </cols>
  <sheetData>
    <row r="1" spans="1:11" ht="16.5">
      <c r="A1" s="2" t="s">
        <v>457</v>
      </c>
    </row>
    <row r="2" spans="1:11" ht="17.25" thickBot="1">
      <c r="I2" s="20" t="s">
        <v>1292</v>
      </c>
    </row>
    <row r="3" spans="1:11" ht="16.5" customHeight="1">
      <c r="A3" s="590" t="s">
        <v>1297</v>
      </c>
      <c r="B3" s="628" t="s">
        <v>1345</v>
      </c>
      <c r="C3" s="625" t="s">
        <v>1346</v>
      </c>
      <c r="D3" s="628" t="s">
        <v>1347</v>
      </c>
      <c r="E3" s="625" t="s">
        <v>1346</v>
      </c>
      <c r="F3" s="628" t="s">
        <v>1348</v>
      </c>
      <c r="G3" s="625" t="s">
        <v>1346</v>
      </c>
      <c r="H3" s="623" t="s">
        <v>1349</v>
      </c>
      <c r="I3" s="624"/>
      <c r="J3" s="623" t="s">
        <v>1350</v>
      </c>
      <c r="K3" s="624"/>
    </row>
    <row r="4" spans="1:11" ht="17.25" thickBot="1">
      <c r="A4" s="627"/>
      <c r="B4" s="626"/>
      <c r="C4" s="626"/>
      <c r="D4" s="626"/>
      <c r="E4" s="626"/>
      <c r="F4" s="626"/>
      <c r="G4" s="626"/>
      <c r="H4" s="161" t="s">
        <v>1351</v>
      </c>
      <c r="I4" s="162" t="s">
        <v>1352</v>
      </c>
      <c r="J4" s="161" t="s">
        <v>1351</v>
      </c>
      <c r="K4" s="162" t="s">
        <v>1352</v>
      </c>
    </row>
    <row r="5" spans="1:11" ht="16.5">
      <c r="A5" s="629" t="s">
        <v>1298</v>
      </c>
      <c r="B5" s="630"/>
      <c r="C5" s="630"/>
      <c r="D5" s="630"/>
      <c r="E5" s="630"/>
      <c r="F5" s="630"/>
      <c r="G5" s="630"/>
      <c r="H5" s="630"/>
      <c r="I5" s="630"/>
      <c r="J5" s="630"/>
      <c r="K5" s="631"/>
    </row>
    <row r="6" spans="1:11" ht="16.5">
      <c r="A6" s="123" t="s">
        <v>1299</v>
      </c>
      <c r="B6" s="25"/>
      <c r="C6" s="70"/>
      <c r="D6" s="25"/>
      <c r="E6" s="25"/>
      <c r="F6" s="25"/>
      <c r="G6" s="25"/>
      <c r="H6" s="25"/>
      <c r="I6" s="163"/>
      <c r="J6" s="25"/>
      <c r="K6" s="163"/>
    </row>
    <row r="7" spans="1:11" ht="16.5">
      <c r="A7" s="123" t="s">
        <v>1300</v>
      </c>
      <c r="B7" s="25"/>
      <c r="C7" s="25"/>
      <c r="D7" s="25"/>
      <c r="E7" s="25"/>
      <c r="F7" s="25"/>
      <c r="G7" s="25"/>
      <c r="H7" s="25"/>
      <c r="I7" s="163"/>
      <c r="J7" s="25"/>
      <c r="K7" s="163"/>
    </row>
    <row r="8" spans="1:11" ht="16.5">
      <c r="A8" s="39" t="s">
        <v>1301</v>
      </c>
      <c r="B8" s="25"/>
      <c r="C8" s="25"/>
      <c r="D8" s="25"/>
      <c r="E8" s="25"/>
      <c r="F8" s="25"/>
      <c r="G8" s="25"/>
      <c r="H8" s="25"/>
      <c r="I8" s="163"/>
      <c r="J8" s="25"/>
      <c r="K8" s="163"/>
    </row>
    <row r="9" spans="1:11" ht="17.25" thickBot="1">
      <c r="A9" s="58" t="s">
        <v>1302</v>
      </c>
      <c r="B9" s="164"/>
      <c r="C9" s="165"/>
      <c r="D9" s="164"/>
      <c r="E9" s="164"/>
      <c r="F9" s="164"/>
      <c r="G9" s="164"/>
      <c r="H9" s="164"/>
      <c r="I9" s="166"/>
      <c r="J9" s="164"/>
      <c r="K9" s="166"/>
    </row>
    <row r="10" spans="1:11" ht="16.5">
      <c r="A10" s="35" t="s">
        <v>1445</v>
      </c>
      <c r="B10" s="167"/>
      <c r="C10" s="167"/>
      <c r="D10" s="167"/>
      <c r="E10" s="167"/>
      <c r="F10" s="167"/>
      <c r="G10" s="167"/>
      <c r="H10" s="167"/>
      <c r="I10" s="168"/>
      <c r="J10" s="167"/>
      <c r="K10" s="168"/>
    </row>
    <row r="11" spans="1:11" ht="17.25" thickBot="1">
      <c r="A11" s="169" t="s">
        <v>458</v>
      </c>
      <c r="B11" s="170"/>
      <c r="C11" s="170"/>
      <c r="D11" s="170"/>
      <c r="E11" s="170"/>
      <c r="F11" s="170"/>
      <c r="G11" s="170"/>
      <c r="H11" s="170"/>
      <c r="I11" s="171"/>
      <c r="J11" s="170"/>
      <c r="K11" s="171"/>
    </row>
    <row r="12" spans="1:11" ht="17.25" thickBot="1">
      <c r="A12" s="169" t="s">
        <v>812</v>
      </c>
      <c r="B12" s="170"/>
      <c r="C12" s="170"/>
      <c r="D12" s="170"/>
      <c r="E12" s="170"/>
      <c r="F12" s="170"/>
      <c r="G12" s="170"/>
      <c r="H12" s="167"/>
      <c r="I12" s="168"/>
      <c r="J12" s="167"/>
      <c r="K12" s="168"/>
    </row>
    <row r="13" spans="1:11" ht="17.25" thickBot="1">
      <c r="A13" s="169" t="s">
        <v>811</v>
      </c>
      <c r="B13" s="170"/>
      <c r="C13" s="170"/>
      <c r="D13" s="170"/>
      <c r="E13" s="170"/>
      <c r="F13" s="170"/>
      <c r="G13" s="170"/>
      <c r="H13" s="170"/>
      <c r="I13" s="171"/>
      <c r="J13" s="170"/>
      <c r="K13" s="171"/>
    </row>
    <row r="14" spans="1:11" s="89" customFormat="1" ht="17.25" thickBot="1">
      <c r="A14" s="172" t="s">
        <v>1603</v>
      </c>
      <c r="B14" s="173"/>
      <c r="C14" s="173"/>
      <c r="D14" s="173"/>
      <c r="E14" s="173"/>
      <c r="F14" s="173"/>
      <c r="G14" s="173"/>
      <c r="H14" s="638"/>
      <c r="I14" s="639"/>
      <c r="J14" s="640"/>
      <c r="K14" s="639"/>
    </row>
    <row r="15" spans="1:11" s="89" customFormat="1" ht="17.25" thickBot="1">
      <c r="A15" s="174" t="s">
        <v>459</v>
      </c>
      <c r="B15" s="175"/>
      <c r="C15" s="175"/>
      <c r="D15" s="175"/>
      <c r="E15" s="175"/>
      <c r="F15" s="175"/>
      <c r="G15" s="175"/>
      <c r="H15" s="638"/>
      <c r="I15" s="639"/>
      <c r="J15" s="640"/>
      <c r="K15" s="639"/>
    </row>
    <row r="16" spans="1:11" ht="16.5" thickBot="1"/>
    <row r="17" spans="1:18" ht="33.75" thickBot="1">
      <c r="A17" s="119" t="s">
        <v>1303</v>
      </c>
      <c r="B17" s="159" t="s">
        <v>460</v>
      </c>
      <c r="C17" s="160" t="s">
        <v>1304</v>
      </c>
      <c r="D17" s="159" t="s">
        <v>461</v>
      </c>
      <c r="E17" s="160" t="s">
        <v>1304</v>
      </c>
      <c r="F17" s="159" t="s">
        <v>462</v>
      </c>
      <c r="G17" s="160" t="s">
        <v>1304</v>
      </c>
      <c r="H17" s="176" t="s">
        <v>463</v>
      </c>
      <c r="I17" s="83"/>
    </row>
    <row r="18" spans="1:18" ht="16.5" customHeight="1">
      <c r="A18" s="620" t="s">
        <v>464</v>
      </c>
      <c r="B18" s="621"/>
      <c r="C18" s="621"/>
      <c r="D18" s="621"/>
      <c r="E18" s="621"/>
      <c r="F18" s="621"/>
      <c r="G18" s="621"/>
      <c r="H18" s="622"/>
      <c r="I18" s="177"/>
    </row>
    <row r="19" spans="1:18" ht="16.5">
      <c r="A19" s="39" t="s">
        <v>1305</v>
      </c>
      <c r="B19" s="178"/>
      <c r="C19" s="179"/>
      <c r="D19" s="178"/>
      <c r="E19" s="178"/>
      <c r="F19" s="178"/>
      <c r="G19" s="178"/>
      <c r="H19" s="180"/>
      <c r="I19" s="177"/>
    </row>
    <row r="20" spans="1:18" ht="16.5">
      <c r="A20" s="123" t="s">
        <v>1306</v>
      </c>
      <c r="B20" s="178"/>
      <c r="C20" s="178"/>
      <c r="D20" s="178"/>
      <c r="E20" s="178"/>
      <c r="F20" s="178"/>
      <c r="G20" s="178"/>
      <c r="H20" s="180"/>
      <c r="I20" s="177"/>
    </row>
    <row r="21" spans="1:18" ht="17.25" thickBot="1">
      <c r="A21" s="58" t="s">
        <v>1302</v>
      </c>
      <c r="B21" s="181"/>
      <c r="C21" s="181"/>
      <c r="D21" s="181"/>
      <c r="E21" s="181"/>
      <c r="F21" s="181"/>
      <c r="G21" s="181"/>
      <c r="H21" s="182"/>
      <c r="I21" s="177"/>
    </row>
    <row r="22" spans="1:18" ht="33.75" thickBot="1">
      <c r="A22" s="169" t="s">
        <v>465</v>
      </c>
      <c r="B22" s="183"/>
      <c r="C22" s="184"/>
      <c r="D22" s="183"/>
      <c r="E22" s="183"/>
      <c r="F22" s="183"/>
      <c r="G22" s="183"/>
      <c r="H22" s="185"/>
      <c r="I22" s="177"/>
    </row>
    <row r="23" spans="1:18" ht="16.5" thickBot="1"/>
    <row r="24" spans="1:18" ht="17.25" customHeight="1">
      <c r="A24" s="634"/>
      <c r="B24" s="636" t="s">
        <v>460</v>
      </c>
      <c r="C24" s="623" t="s">
        <v>1304</v>
      </c>
      <c r="D24" s="636" t="s">
        <v>461</v>
      </c>
      <c r="E24" s="623" t="s">
        <v>1304</v>
      </c>
      <c r="F24" s="636" t="s">
        <v>462</v>
      </c>
      <c r="G24" s="623" t="s">
        <v>1304</v>
      </c>
      <c r="H24" s="623" t="s">
        <v>466</v>
      </c>
      <c r="I24" s="624"/>
      <c r="J24" s="632" t="s">
        <v>467</v>
      </c>
      <c r="K24" s="633"/>
    </row>
    <row r="25" spans="1:18" ht="16.5">
      <c r="A25" s="635"/>
      <c r="B25" s="637"/>
      <c r="C25" s="637"/>
      <c r="D25" s="637"/>
      <c r="E25" s="637"/>
      <c r="F25" s="637"/>
      <c r="G25" s="637"/>
      <c r="H25" s="19" t="s">
        <v>468</v>
      </c>
      <c r="I25" s="186" t="s">
        <v>469</v>
      </c>
      <c r="J25" s="19" t="s">
        <v>468</v>
      </c>
      <c r="K25" s="186" t="s">
        <v>469</v>
      </c>
    </row>
    <row r="26" spans="1:18" ht="17.25" thickBot="1">
      <c r="A26" s="123" t="s">
        <v>470</v>
      </c>
      <c r="B26" s="187"/>
      <c r="C26" s="187"/>
      <c r="D26" s="187"/>
      <c r="E26" s="187"/>
      <c r="F26" s="187"/>
      <c r="G26" s="187"/>
      <c r="H26" s="188"/>
      <c r="I26" s="189"/>
      <c r="J26" s="188"/>
      <c r="K26" s="189"/>
    </row>
    <row r="27" spans="1:18" ht="17.25" thickBot="1">
      <c r="A27" s="58" t="s">
        <v>471</v>
      </c>
      <c r="B27" s="190"/>
      <c r="C27" s="190">
        <v>100</v>
      </c>
      <c r="D27" s="190"/>
      <c r="E27" s="190">
        <v>100</v>
      </c>
      <c r="F27" s="190"/>
      <c r="G27" s="191">
        <v>100</v>
      </c>
    </row>
    <row r="28" spans="1:18" ht="16.5">
      <c r="A28" s="65" t="s">
        <v>1946</v>
      </c>
      <c r="B28" s="108"/>
      <c r="C28" s="108"/>
      <c r="D28" s="108"/>
      <c r="E28" s="108"/>
      <c r="F28" s="108"/>
      <c r="G28" s="108"/>
      <c r="H28" s="108"/>
      <c r="I28" s="108"/>
      <c r="J28" s="108"/>
      <c r="K28" s="108"/>
      <c r="L28" s="108"/>
      <c r="M28" s="108"/>
      <c r="N28" s="108"/>
      <c r="O28" s="108"/>
      <c r="P28" s="108"/>
      <c r="Q28" s="108"/>
      <c r="R28" s="108"/>
    </row>
    <row r="29" spans="1:18" ht="16.5">
      <c r="A29" s="65" t="s">
        <v>1446</v>
      </c>
      <c r="B29" s="108"/>
      <c r="C29" s="108"/>
      <c r="D29" s="108"/>
      <c r="E29" s="108"/>
      <c r="F29" s="108"/>
      <c r="G29" s="108"/>
      <c r="H29" s="108"/>
      <c r="I29" s="108"/>
      <c r="J29" s="108"/>
      <c r="K29" s="108"/>
      <c r="L29" s="108"/>
      <c r="M29" s="108"/>
      <c r="N29" s="108"/>
      <c r="O29" s="108"/>
      <c r="P29" s="108"/>
      <c r="Q29" s="108"/>
      <c r="R29" s="108"/>
    </row>
    <row r="30" spans="1:18" ht="16.5">
      <c r="A30" s="65" t="s">
        <v>1447</v>
      </c>
      <c r="B30" s="65"/>
      <c r="C30" s="65"/>
      <c r="D30" s="65"/>
      <c r="E30" s="65"/>
      <c r="F30" s="65"/>
      <c r="G30" s="65"/>
      <c r="H30" s="65"/>
      <c r="I30" s="65"/>
      <c r="J30" s="65"/>
      <c r="K30" s="65"/>
      <c r="L30" s="65"/>
      <c r="M30" s="65"/>
      <c r="N30" s="65"/>
      <c r="O30" s="65"/>
      <c r="P30" s="65"/>
      <c r="Q30" s="65"/>
      <c r="R30" s="65"/>
    </row>
    <row r="31" spans="1:18" ht="16.5">
      <c r="A31" s="65" t="s">
        <v>1448</v>
      </c>
      <c r="B31" s="65"/>
      <c r="C31" s="65"/>
      <c r="D31" s="65"/>
      <c r="E31" s="65"/>
      <c r="F31" s="65"/>
      <c r="G31" s="65"/>
      <c r="H31" s="65"/>
      <c r="I31" s="65"/>
      <c r="J31" s="65"/>
      <c r="K31" s="65"/>
      <c r="L31" s="65"/>
      <c r="M31" s="65"/>
      <c r="N31" s="65"/>
      <c r="O31" s="65"/>
      <c r="P31" s="65"/>
      <c r="Q31" s="65"/>
      <c r="R31" s="65"/>
    </row>
  </sheetData>
  <mergeCells count="24">
    <mergeCell ref="C24:C25"/>
    <mergeCell ref="D24:D25"/>
    <mergeCell ref="H15:I15"/>
    <mergeCell ref="J15:K15"/>
    <mergeCell ref="E3:E4"/>
    <mergeCell ref="F3:F4"/>
    <mergeCell ref="H14:I14"/>
    <mergeCell ref="J14:K14"/>
    <mergeCell ref="A18:H18"/>
    <mergeCell ref="H24:I24"/>
    <mergeCell ref="G3:G4"/>
    <mergeCell ref="A3:A4"/>
    <mergeCell ref="B3:B4"/>
    <mergeCell ref="C3:C4"/>
    <mergeCell ref="D3:D4"/>
    <mergeCell ref="A5:K5"/>
    <mergeCell ref="H3:I3"/>
    <mergeCell ref="J3:K3"/>
    <mergeCell ref="J24:K24"/>
    <mergeCell ref="A24:A25"/>
    <mergeCell ref="B24:B25"/>
    <mergeCell ref="E24:E25"/>
    <mergeCell ref="G24:G25"/>
    <mergeCell ref="F24:F25"/>
  </mergeCells>
  <phoneticPr fontId="20" type="noConversion"/>
  <pageMargins left="0.39370078740157483" right="0.39370078740157483" top="0.59055118110236227" bottom="0.59055118110236227" header="0.51181102362204722" footer="0.51181102362204722"/>
  <pageSetup paperSize="9" scale="8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8"/>
  <sheetViews>
    <sheetView view="pageBreakPreview" zoomScale="85" zoomScaleNormal="85" zoomScaleSheetLayoutView="85" workbookViewId="0">
      <pane xSplit="2" ySplit="9" topLeftCell="C10" activePane="bottomRight" state="frozen"/>
      <selection activeCell="N6" sqref="N6"/>
      <selection pane="topRight" activeCell="N6" sqref="N6"/>
      <selection pane="bottomLeft" activeCell="N6" sqref="N6"/>
      <selection pane="bottomRight" activeCell="D10" sqref="D10"/>
    </sheetView>
  </sheetViews>
  <sheetFormatPr defaultRowHeight="16.5"/>
  <cols>
    <col min="1" max="1" width="42.875" style="4" customWidth="1"/>
    <col min="2" max="2" width="6.875" style="4" customWidth="1"/>
    <col min="3" max="38" width="5.125" style="4" customWidth="1"/>
    <col min="39" max="16384" width="9" style="4"/>
  </cols>
  <sheetData>
    <row r="1" spans="1:38">
      <c r="A1" s="2" t="s">
        <v>453</v>
      </c>
      <c r="B1" s="2"/>
    </row>
    <row r="2" spans="1:38">
      <c r="A2" s="2"/>
      <c r="B2" s="2"/>
    </row>
    <row r="3" spans="1:38">
      <c r="A3" s="2" t="s">
        <v>454</v>
      </c>
      <c r="B3" s="2"/>
    </row>
    <row r="4" spans="1:38">
      <c r="A4" s="2"/>
      <c r="B4" s="2"/>
    </row>
    <row r="5" spans="1:38">
      <c r="A5" s="4" t="s">
        <v>1510</v>
      </c>
    </row>
    <row r="7" spans="1:38">
      <c r="A7" s="2" t="s">
        <v>1511</v>
      </c>
      <c r="B7" s="2"/>
    </row>
    <row r="8" spans="1:38">
      <c r="A8" s="643" t="s">
        <v>1342</v>
      </c>
      <c r="B8" s="644"/>
      <c r="C8" s="642" t="s">
        <v>2107</v>
      </c>
      <c r="D8" s="642"/>
      <c r="E8" s="642"/>
      <c r="F8" s="642"/>
      <c r="G8" s="642"/>
      <c r="H8" s="642"/>
      <c r="I8" s="642"/>
      <c r="J8" s="642"/>
      <c r="K8" s="642"/>
      <c r="L8" s="642"/>
      <c r="M8" s="642"/>
      <c r="N8" s="642"/>
      <c r="O8" s="642" t="s">
        <v>2108</v>
      </c>
      <c r="P8" s="642"/>
      <c r="Q8" s="642"/>
      <c r="R8" s="642"/>
      <c r="S8" s="642"/>
      <c r="T8" s="642"/>
      <c r="U8" s="642"/>
      <c r="V8" s="642"/>
      <c r="W8" s="642"/>
      <c r="X8" s="642"/>
      <c r="Y8" s="642"/>
      <c r="Z8" s="642"/>
      <c r="AA8" s="641" t="s">
        <v>2109</v>
      </c>
      <c r="AB8" s="642"/>
      <c r="AC8" s="642"/>
      <c r="AD8" s="642"/>
      <c r="AE8" s="642"/>
      <c r="AF8" s="642"/>
      <c r="AG8" s="642"/>
      <c r="AH8" s="642"/>
      <c r="AI8" s="642"/>
      <c r="AJ8" s="642"/>
      <c r="AK8" s="642"/>
      <c r="AL8" s="642"/>
    </row>
    <row r="9" spans="1:38">
      <c r="A9" s="645"/>
      <c r="B9" s="646"/>
      <c r="C9" s="19" t="s">
        <v>1512</v>
      </c>
      <c r="D9" s="19" t="s">
        <v>1307</v>
      </c>
      <c r="E9" s="19" t="s">
        <v>1308</v>
      </c>
      <c r="F9" s="19" t="s">
        <v>1309</v>
      </c>
      <c r="G9" s="19" t="s">
        <v>1310</v>
      </c>
      <c r="H9" s="19" t="s">
        <v>1311</v>
      </c>
      <c r="I9" s="19" t="s">
        <v>1312</v>
      </c>
      <c r="J9" s="19" t="s">
        <v>1313</v>
      </c>
      <c r="K9" s="19" t="s">
        <v>1314</v>
      </c>
      <c r="L9" s="19" t="s">
        <v>1315</v>
      </c>
      <c r="M9" s="19" t="s">
        <v>1316</v>
      </c>
      <c r="N9" s="19" t="s">
        <v>1317</v>
      </c>
      <c r="O9" s="19" t="s">
        <v>1512</v>
      </c>
      <c r="P9" s="19" t="s">
        <v>1307</v>
      </c>
      <c r="Q9" s="19" t="s">
        <v>1308</v>
      </c>
      <c r="R9" s="19" t="s">
        <v>1309</v>
      </c>
      <c r="S9" s="19" t="s">
        <v>1310</v>
      </c>
      <c r="T9" s="19" t="s">
        <v>1311</v>
      </c>
      <c r="U9" s="19" t="s">
        <v>1312</v>
      </c>
      <c r="V9" s="19" t="s">
        <v>1313</v>
      </c>
      <c r="W9" s="19" t="s">
        <v>1314</v>
      </c>
      <c r="X9" s="19" t="s">
        <v>1315</v>
      </c>
      <c r="Y9" s="19" t="s">
        <v>1316</v>
      </c>
      <c r="Z9" s="19" t="s">
        <v>1317</v>
      </c>
      <c r="AA9" s="19" t="s">
        <v>1512</v>
      </c>
      <c r="AB9" s="19" t="s">
        <v>1307</v>
      </c>
      <c r="AC9" s="19" t="s">
        <v>1308</v>
      </c>
      <c r="AD9" s="19" t="s">
        <v>1309</v>
      </c>
      <c r="AE9" s="19" t="s">
        <v>1310</v>
      </c>
      <c r="AF9" s="19" t="s">
        <v>1311</v>
      </c>
      <c r="AG9" s="19" t="s">
        <v>1312</v>
      </c>
      <c r="AH9" s="19" t="s">
        <v>1313</v>
      </c>
      <c r="AI9" s="19" t="s">
        <v>1314</v>
      </c>
      <c r="AJ9" s="19" t="s">
        <v>1315</v>
      </c>
      <c r="AK9" s="19" t="s">
        <v>1316</v>
      </c>
      <c r="AL9" s="19" t="s">
        <v>1317</v>
      </c>
    </row>
    <row r="10" spans="1:38">
      <c r="A10" s="543" t="s">
        <v>455</v>
      </c>
      <c r="B10" s="55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row>
    <row r="11" spans="1:38">
      <c r="A11" s="543" t="s">
        <v>456</v>
      </c>
      <c r="B11" s="55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row>
    <row r="12" spans="1:38">
      <c r="A12" s="543" t="s">
        <v>1513</v>
      </c>
      <c r="B12" s="55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row>
    <row r="13" spans="1:38">
      <c r="A13" s="647" t="s">
        <v>1514</v>
      </c>
      <c r="B13" s="25" t="s">
        <v>1515</v>
      </c>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row>
    <row r="14" spans="1:38">
      <c r="A14" s="648"/>
      <c r="B14" s="25" t="s">
        <v>1516</v>
      </c>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row>
    <row r="15" spans="1:38">
      <c r="A15" s="543" t="s">
        <v>1517</v>
      </c>
      <c r="B15" s="552"/>
      <c r="C15" s="192"/>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row>
    <row r="16" spans="1:38">
      <c r="A16" s="193" t="s">
        <v>1518</v>
      </c>
      <c r="B16" s="105"/>
    </row>
    <row r="17" spans="1:2">
      <c r="A17" s="78" t="s">
        <v>1519</v>
      </c>
      <c r="B17" s="78"/>
    </row>
    <row r="18" spans="1:2">
      <c r="A18" s="78" t="s">
        <v>1520</v>
      </c>
    </row>
  </sheetData>
  <mergeCells count="9">
    <mergeCell ref="A15:B15"/>
    <mergeCell ref="C8:N8"/>
    <mergeCell ref="O8:Z8"/>
    <mergeCell ref="A11:B11"/>
    <mergeCell ref="AA8:AL8"/>
    <mergeCell ref="A8:B9"/>
    <mergeCell ref="A10:B10"/>
    <mergeCell ref="A12:B12"/>
    <mergeCell ref="A13:A14"/>
  </mergeCells>
  <phoneticPr fontId="20" type="noConversion"/>
  <pageMargins left="0.55118110236220474" right="0.55118110236220474" top="0.78740157480314965" bottom="0.78740157480314965" header="0.51181102362204722" footer="0.51181102362204722"/>
  <pageSetup paperSize="9" scale="57"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view="pageBreakPreview" zoomScale="115" zoomScaleNormal="100" zoomScaleSheetLayoutView="115" workbookViewId="0">
      <pane xSplit="1" ySplit="6" topLeftCell="B7" activePane="bottomRight" state="frozen"/>
      <selection activeCell="N6" sqref="N6"/>
      <selection pane="topRight" activeCell="N6" sqref="N6"/>
      <selection pane="bottomLeft" activeCell="N6" sqref="N6"/>
      <selection pane="bottomRight" activeCell="N6" sqref="N6"/>
    </sheetView>
  </sheetViews>
  <sheetFormatPr defaultRowHeight="16.5"/>
  <cols>
    <col min="1" max="1" width="33.5" style="4" customWidth="1"/>
    <col min="2" max="2" width="17.375" style="4" customWidth="1"/>
    <col min="3" max="26" width="5.125" style="4" customWidth="1"/>
    <col min="27" max="16384" width="9" style="4"/>
  </cols>
  <sheetData>
    <row r="1" spans="1:26">
      <c r="A1" s="2" t="s">
        <v>451</v>
      </c>
      <c r="B1" s="2"/>
    </row>
    <row r="2" spans="1:26">
      <c r="A2" s="2"/>
      <c r="B2" s="2"/>
    </row>
    <row r="3" spans="1:26">
      <c r="A3" s="2" t="s">
        <v>452</v>
      </c>
      <c r="B3" s="2"/>
    </row>
    <row r="4" spans="1:26">
      <c r="A4" s="2"/>
      <c r="B4" s="2"/>
    </row>
    <row r="5" spans="1:26">
      <c r="A5" s="643" t="s">
        <v>1566</v>
      </c>
      <c r="B5" s="649" t="s">
        <v>1521</v>
      </c>
      <c r="C5" s="529" t="s">
        <v>1522</v>
      </c>
      <c r="D5" s="529"/>
      <c r="E5" s="529"/>
      <c r="F5" s="529"/>
      <c r="G5" s="529"/>
      <c r="H5" s="529"/>
      <c r="I5" s="529"/>
      <c r="J5" s="529"/>
      <c r="K5" s="529"/>
      <c r="L5" s="529"/>
      <c r="M5" s="529"/>
      <c r="N5" s="529"/>
      <c r="O5" s="529" t="s">
        <v>1523</v>
      </c>
      <c r="P5" s="529"/>
      <c r="Q5" s="529"/>
      <c r="R5" s="529"/>
      <c r="S5" s="529"/>
      <c r="T5" s="529"/>
      <c r="U5" s="529"/>
      <c r="V5" s="529"/>
      <c r="W5" s="529"/>
      <c r="X5" s="529"/>
      <c r="Y5" s="529"/>
      <c r="Z5" s="529"/>
    </row>
    <row r="6" spans="1:26">
      <c r="A6" s="645"/>
      <c r="B6" s="650"/>
      <c r="C6" s="19">
        <v>1</v>
      </c>
      <c r="D6" s="19">
        <v>2</v>
      </c>
      <c r="E6" s="19">
        <v>3</v>
      </c>
      <c r="F6" s="19">
        <v>4</v>
      </c>
      <c r="G6" s="19">
        <v>5</v>
      </c>
      <c r="H6" s="19">
        <v>6</v>
      </c>
      <c r="I6" s="19">
        <v>7</v>
      </c>
      <c r="J6" s="19">
        <v>8</v>
      </c>
      <c r="K6" s="19">
        <v>9</v>
      </c>
      <c r="L6" s="19">
        <v>10</v>
      </c>
      <c r="M6" s="21" t="s">
        <v>1524</v>
      </c>
      <c r="N6" s="21" t="s">
        <v>1525</v>
      </c>
      <c r="O6" s="19">
        <v>1</v>
      </c>
      <c r="P6" s="19">
        <v>2</v>
      </c>
      <c r="Q6" s="19">
        <v>3</v>
      </c>
      <c r="R6" s="19">
        <v>4</v>
      </c>
      <c r="S6" s="19">
        <v>5</v>
      </c>
      <c r="T6" s="19">
        <v>6</v>
      </c>
      <c r="U6" s="19">
        <v>7</v>
      </c>
      <c r="V6" s="19">
        <v>8</v>
      </c>
      <c r="W6" s="19">
        <v>9</v>
      </c>
      <c r="X6" s="19">
        <v>10</v>
      </c>
      <c r="Y6" s="21" t="s">
        <v>1524</v>
      </c>
      <c r="Z6" s="21" t="s">
        <v>1525</v>
      </c>
    </row>
    <row r="7" spans="1:26">
      <c r="A7" s="5" t="s">
        <v>1526</v>
      </c>
      <c r="B7" s="5"/>
      <c r="C7" s="192"/>
      <c r="D7" s="192"/>
      <c r="E7" s="192"/>
      <c r="F7" s="192"/>
      <c r="G7" s="192"/>
      <c r="H7" s="192"/>
      <c r="I7" s="192"/>
      <c r="J7" s="192"/>
      <c r="K7" s="192"/>
      <c r="L7" s="192"/>
      <c r="M7" s="192"/>
      <c r="N7" s="192"/>
      <c r="O7" s="192"/>
      <c r="P7" s="192"/>
      <c r="Q7" s="192"/>
      <c r="R7" s="192"/>
      <c r="S7" s="192"/>
      <c r="T7" s="192"/>
      <c r="U7" s="192"/>
      <c r="V7" s="192"/>
      <c r="W7" s="192"/>
      <c r="X7" s="192"/>
      <c r="Y7" s="192"/>
      <c r="Z7" s="192"/>
    </row>
    <row r="8" spans="1:26">
      <c r="A8" s="5" t="s">
        <v>1527</v>
      </c>
      <c r="B8" s="5"/>
      <c r="C8" s="192"/>
      <c r="D8" s="192"/>
      <c r="E8" s="192"/>
      <c r="F8" s="192"/>
      <c r="G8" s="192"/>
      <c r="H8" s="192"/>
      <c r="I8" s="192"/>
      <c r="J8" s="192"/>
      <c r="K8" s="192"/>
      <c r="L8" s="192"/>
      <c r="M8" s="192"/>
      <c r="N8" s="192"/>
      <c r="O8" s="192"/>
      <c r="P8" s="192"/>
      <c r="Q8" s="192"/>
      <c r="R8" s="192"/>
      <c r="S8" s="192"/>
      <c r="T8" s="192"/>
      <c r="U8" s="192"/>
      <c r="V8" s="192"/>
      <c r="W8" s="192"/>
      <c r="X8" s="192"/>
      <c r="Y8" s="192"/>
      <c r="Z8" s="192"/>
    </row>
    <row r="9" spans="1:26">
      <c r="A9" s="6" t="s">
        <v>1671</v>
      </c>
      <c r="B9" s="6"/>
      <c r="C9" s="192"/>
      <c r="D9" s="192"/>
      <c r="E9" s="192"/>
      <c r="F9" s="192"/>
      <c r="G9" s="192"/>
      <c r="H9" s="192"/>
      <c r="I9" s="192"/>
      <c r="J9" s="192"/>
      <c r="K9" s="192"/>
      <c r="L9" s="192"/>
      <c r="M9" s="192"/>
      <c r="N9" s="192"/>
      <c r="O9" s="192"/>
      <c r="P9" s="192"/>
      <c r="Q9" s="192"/>
      <c r="R9" s="192"/>
      <c r="S9" s="192"/>
      <c r="T9" s="192"/>
      <c r="U9" s="192"/>
      <c r="V9" s="192"/>
      <c r="W9" s="192"/>
      <c r="X9" s="192"/>
      <c r="Y9" s="192"/>
      <c r="Z9" s="192"/>
    </row>
    <row r="10" spans="1:26">
      <c r="A10" s="5" t="s">
        <v>1528</v>
      </c>
      <c r="B10" s="5"/>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row>
    <row r="11" spans="1:26">
      <c r="A11" s="193"/>
      <c r="B11" s="105"/>
    </row>
    <row r="12" spans="1:26">
      <c r="A12" s="78"/>
      <c r="B12" s="78"/>
    </row>
    <row r="13" spans="1:26">
      <c r="A13" s="78"/>
      <c r="B13" s="78"/>
    </row>
  </sheetData>
  <mergeCells count="4">
    <mergeCell ref="C5:N5"/>
    <mergeCell ref="O5:Z5"/>
    <mergeCell ref="A5:A6"/>
    <mergeCell ref="B5:B6"/>
  </mergeCells>
  <phoneticPr fontId="20" type="noConversion"/>
  <pageMargins left="0.55118110236220474" right="0.55118110236220474" top="0.78740157480314965" bottom="0.78740157480314965" header="0.51181102362204722" footer="0.51181102362204722"/>
  <pageSetup paperSize="9" scale="77"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view="pageBreakPreview" zoomScale="115" zoomScaleNormal="100" zoomScaleSheetLayoutView="115" workbookViewId="0">
      <selection activeCell="J19" sqref="J19"/>
    </sheetView>
  </sheetViews>
  <sheetFormatPr defaultRowHeight="20.100000000000001" customHeight="1"/>
  <cols>
    <col min="1" max="1" width="20" style="219" customWidth="1"/>
    <col min="2" max="2" width="19" style="4" customWidth="1"/>
    <col min="3" max="4" width="27.75" style="4" customWidth="1"/>
    <col min="5" max="5" width="12.875" style="4" customWidth="1"/>
    <col min="6" max="6" width="4.75" style="4" customWidth="1"/>
    <col min="7" max="16384" width="9" style="4"/>
  </cols>
  <sheetData>
    <row r="1" spans="1:5" ht="16.5">
      <c r="A1" s="2" t="s">
        <v>1974</v>
      </c>
      <c r="B1" s="2"/>
    </row>
    <row r="2" spans="1:5" ht="16.5">
      <c r="A2" s="2"/>
      <c r="B2" s="2"/>
    </row>
    <row r="3" spans="1:5" ht="16.5">
      <c r="A3" s="395" t="s">
        <v>1975</v>
      </c>
      <c r="B3" s="2"/>
    </row>
    <row r="4" spans="1:5" ht="33">
      <c r="A4" s="19"/>
      <c r="B4" s="79" t="s">
        <v>1976</v>
      </c>
      <c r="C4" s="124" t="s">
        <v>1977</v>
      </c>
      <c r="D4" s="344" t="s">
        <v>1978</v>
      </c>
      <c r="E4" s="74" t="s">
        <v>1979</v>
      </c>
    </row>
    <row r="5" spans="1:5" ht="16.5">
      <c r="A5" s="19" t="s">
        <v>1980</v>
      </c>
      <c r="B5" s="70"/>
      <c r="C5" s="240"/>
      <c r="D5" s="241"/>
      <c r="E5" s="70"/>
    </row>
    <row r="6" spans="1:5" ht="16.5">
      <c r="A6" s="19" t="s">
        <v>1981</v>
      </c>
      <c r="B6" s="242"/>
      <c r="C6" s="240"/>
      <c r="D6" s="241"/>
      <c r="E6" s="70"/>
    </row>
    <row r="7" spans="1:5" ht="16.5">
      <c r="A7" s="19" t="s">
        <v>1982</v>
      </c>
      <c r="B7" s="70"/>
      <c r="C7" s="240"/>
      <c r="D7" s="241"/>
      <c r="E7" s="70"/>
    </row>
    <row r="8" spans="1:5" ht="16.5">
      <c r="A8" s="19" t="s">
        <v>1983</v>
      </c>
      <c r="B8" s="70"/>
      <c r="C8" s="240"/>
      <c r="D8" s="241"/>
      <c r="E8" s="70"/>
    </row>
    <row r="9" spans="1:5" ht="16.5"/>
    <row r="10" spans="1:5" ht="16.5">
      <c r="A10" s="2" t="s">
        <v>1984</v>
      </c>
      <c r="B10" s="2"/>
    </row>
    <row r="11" spans="1:5" ht="33">
      <c r="A11" s="19"/>
      <c r="B11" s="79" t="s">
        <v>1985</v>
      </c>
      <c r="C11" s="124" t="s">
        <v>1977</v>
      </c>
      <c r="D11" s="344" t="s">
        <v>1986</v>
      </c>
      <c r="E11" s="74" t="s">
        <v>1979</v>
      </c>
    </row>
    <row r="12" spans="1:5" ht="16.5">
      <c r="A12" s="19" t="s">
        <v>1987</v>
      </c>
      <c r="B12" s="70"/>
      <c r="C12" s="240"/>
      <c r="D12" s="241"/>
      <c r="E12" s="70"/>
    </row>
    <row r="13" spans="1:5" ht="16.5">
      <c r="A13" s="19" t="s">
        <v>1988</v>
      </c>
      <c r="B13" s="242"/>
      <c r="C13" s="240"/>
      <c r="D13" s="241"/>
      <c r="E13" s="70"/>
    </row>
    <row r="14" spans="1:5" ht="16.5">
      <c r="A14" s="19" t="s">
        <v>1989</v>
      </c>
      <c r="B14" s="70"/>
      <c r="C14" s="240"/>
      <c r="D14" s="241"/>
      <c r="E14" s="70"/>
    </row>
    <row r="15" spans="1:5" ht="16.5">
      <c r="A15" s="19" t="s">
        <v>1990</v>
      </c>
      <c r="B15" s="70"/>
      <c r="C15" s="240"/>
      <c r="D15" s="241"/>
      <c r="E15" s="70"/>
    </row>
    <row r="16" spans="1:5" ht="16.5">
      <c r="A16" s="19" t="s">
        <v>1991</v>
      </c>
      <c r="B16" s="70"/>
      <c r="C16" s="240"/>
      <c r="D16" s="241"/>
      <c r="E16" s="70"/>
    </row>
    <row r="17" spans="1:5" ht="16.5">
      <c r="A17" s="19" t="s">
        <v>1983</v>
      </c>
      <c r="B17" s="70"/>
      <c r="C17" s="240"/>
      <c r="D17" s="241"/>
      <c r="E17" s="70"/>
    </row>
  </sheetData>
  <phoneticPr fontId="20" type="noConversion"/>
  <pageMargins left="0.70866141732283472" right="0.70866141732283472" top="0.74803149606299213" bottom="0.74803149606299213" header="0.31496062992125984" footer="0.31496062992125984"/>
  <pageSetup paperSize="9" scale="9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3"/>
  <sheetViews>
    <sheetView zoomScale="55" zoomScaleNormal="55" zoomScaleSheetLayoutView="40" workbookViewId="0">
      <selection activeCell="A3" sqref="A3:A7"/>
    </sheetView>
  </sheetViews>
  <sheetFormatPr defaultRowHeight="12.75"/>
  <cols>
    <col min="1" max="1" width="22.875" style="398" customWidth="1"/>
    <col min="2" max="2" width="11.625" style="398" customWidth="1"/>
    <col min="3" max="4" width="11.625" style="398" bestFit="1" customWidth="1"/>
    <col min="5" max="5" width="28.5" style="398" bestFit="1" customWidth="1"/>
    <col min="6" max="6" width="11.25" style="398" customWidth="1"/>
    <col min="7" max="26" width="8.5" style="398" customWidth="1"/>
    <col min="27" max="27" width="12.75" style="398" bestFit="1" customWidth="1"/>
    <col min="28" max="28" width="5.5" style="398" bestFit="1" customWidth="1"/>
    <col min="29" max="42" width="16.625" style="398" customWidth="1"/>
    <col min="43" max="16384" width="9" style="398"/>
  </cols>
  <sheetData>
    <row r="1" spans="1:42" ht="16.5">
      <c r="A1" s="396" t="s">
        <v>2110</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row>
    <row r="2" spans="1:42" ht="17.25" thickBot="1">
      <c r="A2" s="399" t="s">
        <v>2111</v>
      </c>
      <c r="B2" s="397"/>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row>
    <row r="3" spans="1:42" s="401" customFormat="1" ht="17.25" thickBot="1">
      <c r="A3" s="651" t="s">
        <v>2112</v>
      </c>
      <c r="B3" s="654" t="s">
        <v>2113</v>
      </c>
      <c r="C3" s="657" t="s">
        <v>2114</v>
      </c>
      <c r="D3" s="658"/>
      <c r="E3" s="658"/>
      <c r="F3" s="658"/>
      <c r="G3" s="658"/>
      <c r="H3" s="658"/>
      <c r="I3" s="658"/>
      <c r="J3" s="658"/>
      <c r="K3" s="658"/>
      <c r="L3" s="658"/>
      <c r="M3" s="658"/>
      <c r="N3" s="658"/>
      <c r="O3" s="658"/>
      <c r="P3" s="658"/>
      <c r="Q3" s="658"/>
      <c r="R3" s="658"/>
      <c r="S3" s="658"/>
      <c r="T3" s="658"/>
      <c r="U3" s="658"/>
      <c r="V3" s="658"/>
      <c r="W3" s="658"/>
      <c r="X3" s="658"/>
      <c r="Y3" s="658"/>
      <c r="Z3" s="658"/>
      <c r="AA3" s="658"/>
      <c r="AB3" s="659"/>
      <c r="AC3" s="660" t="s">
        <v>2115</v>
      </c>
      <c r="AD3" s="661"/>
      <c r="AE3" s="661"/>
      <c r="AF3" s="661"/>
      <c r="AG3" s="661"/>
      <c r="AH3" s="661"/>
      <c r="AI3" s="661"/>
      <c r="AJ3" s="661"/>
      <c r="AK3" s="661"/>
      <c r="AL3" s="661"/>
      <c r="AM3" s="661"/>
      <c r="AN3" s="661"/>
      <c r="AO3" s="400"/>
      <c r="AP3" s="662" t="s">
        <v>2116</v>
      </c>
    </row>
    <row r="4" spans="1:42" s="406" customFormat="1" ht="16.5">
      <c r="A4" s="652"/>
      <c r="B4" s="655"/>
      <c r="C4" s="665" t="s">
        <v>2117</v>
      </c>
      <c r="D4" s="666"/>
      <c r="E4" s="666"/>
      <c r="F4" s="666"/>
      <c r="G4" s="666"/>
      <c r="H4" s="666"/>
      <c r="I4" s="666"/>
      <c r="J4" s="666"/>
      <c r="K4" s="666"/>
      <c r="L4" s="666"/>
      <c r="M4" s="666"/>
      <c r="N4" s="667"/>
      <c r="O4" s="668" t="s">
        <v>2118</v>
      </c>
      <c r="P4" s="669"/>
      <c r="Q4" s="669"/>
      <c r="R4" s="669"/>
      <c r="S4" s="669"/>
      <c r="T4" s="669"/>
      <c r="U4" s="669"/>
      <c r="V4" s="669"/>
      <c r="W4" s="669"/>
      <c r="X4" s="669"/>
      <c r="Y4" s="669"/>
      <c r="Z4" s="670"/>
      <c r="AA4" s="403" t="s">
        <v>2119</v>
      </c>
      <c r="AB4" s="671" t="s">
        <v>2120</v>
      </c>
      <c r="AC4" s="674" t="s">
        <v>2121</v>
      </c>
      <c r="AD4" s="675"/>
      <c r="AE4" s="675"/>
      <c r="AF4" s="675"/>
      <c r="AG4" s="675"/>
      <c r="AH4" s="676"/>
      <c r="AI4" s="677" t="s">
        <v>2122</v>
      </c>
      <c r="AJ4" s="678"/>
      <c r="AK4" s="678"/>
      <c r="AL4" s="678"/>
      <c r="AM4" s="678"/>
      <c r="AN4" s="679"/>
      <c r="AO4" s="680" t="s">
        <v>2123</v>
      </c>
      <c r="AP4" s="663"/>
    </row>
    <row r="5" spans="1:42" s="406" customFormat="1" ht="15.75">
      <c r="A5" s="652"/>
      <c r="B5" s="655"/>
      <c r="C5" s="682" t="s">
        <v>2124</v>
      </c>
      <c r="D5" s="683"/>
      <c r="E5" s="683"/>
      <c r="F5" s="683"/>
      <c r="G5" s="683" t="s">
        <v>2125</v>
      </c>
      <c r="H5" s="683"/>
      <c r="I5" s="683"/>
      <c r="J5" s="683"/>
      <c r="K5" s="683" t="s">
        <v>2126</v>
      </c>
      <c r="L5" s="683"/>
      <c r="M5" s="683"/>
      <c r="N5" s="684"/>
      <c r="O5" s="682" t="s">
        <v>2124</v>
      </c>
      <c r="P5" s="683"/>
      <c r="Q5" s="683"/>
      <c r="R5" s="683"/>
      <c r="S5" s="683" t="s">
        <v>2125</v>
      </c>
      <c r="T5" s="683"/>
      <c r="U5" s="683"/>
      <c r="V5" s="683"/>
      <c r="W5" s="683" t="s">
        <v>2126</v>
      </c>
      <c r="X5" s="683"/>
      <c r="Y5" s="683"/>
      <c r="Z5" s="684"/>
      <c r="AA5" s="685" t="s">
        <v>2127</v>
      </c>
      <c r="AB5" s="672"/>
      <c r="AC5" s="687" t="s">
        <v>2128</v>
      </c>
      <c r="AD5" s="688"/>
      <c r="AE5" s="689"/>
      <c r="AF5" s="690" t="s">
        <v>2129</v>
      </c>
      <c r="AG5" s="688"/>
      <c r="AH5" s="672"/>
      <c r="AI5" s="687" t="s">
        <v>2128</v>
      </c>
      <c r="AJ5" s="688"/>
      <c r="AK5" s="688"/>
      <c r="AL5" s="690" t="s">
        <v>2129</v>
      </c>
      <c r="AM5" s="688"/>
      <c r="AN5" s="672"/>
      <c r="AO5" s="680"/>
      <c r="AP5" s="663"/>
    </row>
    <row r="6" spans="1:42" s="406" customFormat="1" ht="15.75">
      <c r="A6" s="652"/>
      <c r="B6" s="655"/>
      <c r="C6" s="682" t="s">
        <v>2130</v>
      </c>
      <c r="D6" s="683"/>
      <c r="E6" s="683" t="s">
        <v>2131</v>
      </c>
      <c r="F6" s="683"/>
      <c r="G6" s="683" t="s">
        <v>2130</v>
      </c>
      <c r="H6" s="683"/>
      <c r="I6" s="683" t="s">
        <v>2131</v>
      </c>
      <c r="J6" s="683"/>
      <c r="K6" s="683" t="s">
        <v>2130</v>
      </c>
      <c r="L6" s="683"/>
      <c r="M6" s="683" t="s">
        <v>2131</v>
      </c>
      <c r="N6" s="684"/>
      <c r="O6" s="682" t="s">
        <v>2130</v>
      </c>
      <c r="P6" s="683"/>
      <c r="Q6" s="683" t="s">
        <v>2131</v>
      </c>
      <c r="R6" s="683"/>
      <c r="S6" s="683" t="s">
        <v>2130</v>
      </c>
      <c r="T6" s="683"/>
      <c r="U6" s="683" t="s">
        <v>2131</v>
      </c>
      <c r="V6" s="683"/>
      <c r="W6" s="683" t="s">
        <v>2130</v>
      </c>
      <c r="X6" s="683"/>
      <c r="Y6" s="683" t="s">
        <v>2131</v>
      </c>
      <c r="Z6" s="684"/>
      <c r="AA6" s="685"/>
      <c r="AB6" s="672"/>
      <c r="AC6" s="682" t="s">
        <v>2132</v>
      </c>
      <c r="AD6" s="683" t="s">
        <v>2133</v>
      </c>
      <c r="AE6" s="683" t="s">
        <v>2134</v>
      </c>
      <c r="AF6" s="683" t="s">
        <v>2132</v>
      </c>
      <c r="AG6" s="683" t="s">
        <v>2133</v>
      </c>
      <c r="AH6" s="684" t="s">
        <v>2134</v>
      </c>
      <c r="AI6" s="682" t="s">
        <v>2132</v>
      </c>
      <c r="AJ6" s="683" t="s">
        <v>2133</v>
      </c>
      <c r="AK6" s="683" t="s">
        <v>2134</v>
      </c>
      <c r="AL6" s="683" t="s">
        <v>2132</v>
      </c>
      <c r="AM6" s="683" t="s">
        <v>2133</v>
      </c>
      <c r="AN6" s="684" t="s">
        <v>2134</v>
      </c>
      <c r="AO6" s="680"/>
      <c r="AP6" s="663"/>
    </row>
    <row r="7" spans="1:42" s="406" customFormat="1" ht="17.25" thickBot="1">
      <c r="A7" s="653"/>
      <c r="B7" s="656"/>
      <c r="C7" s="412" t="s">
        <v>2135</v>
      </c>
      <c r="D7" s="413" t="s">
        <v>2122</v>
      </c>
      <c r="E7" s="413" t="s">
        <v>2135</v>
      </c>
      <c r="F7" s="413" t="s">
        <v>2122</v>
      </c>
      <c r="G7" s="413" t="s">
        <v>2135</v>
      </c>
      <c r="H7" s="413" t="s">
        <v>2122</v>
      </c>
      <c r="I7" s="413" t="s">
        <v>2135</v>
      </c>
      <c r="J7" s="413" t="s">
        <v>2122</v>
      </c>
      <c r="K7" s="413" t="s">
        <v>2135</v>
      </c>
      <c r="L7" s="413" t="s">
        <v>2122</v>
      </c>
      <c r="M7" s="413" t="s">
        <v>2135</v>
      </c>
      <c r="N7" s="414" t="s">
        <v>2122</v>
      </c>
      <c r="O7" s="412" t="s">
        <v>2135</v>
      </c>
      <c r="P7" s="413" t="s">
        <v>2122</v>
      </c>
      <c r="Q7" s="413" t="s">
        <v>2135</v>
      </c>
      <c r="R7" s="413" t="s">
        <v>2122</v>
      </c>
      <c r="S7" s="413" t="s">
        <v>2135</v>
      </c>
      <c r="T7" s="413" t="s">
        <v>2122</v>
      </c>
      <c r="U7" s="413" t="s">
        <v>2135</v>
      </c>
      <c r="V7" s="413" t="s">
        <v>2122</v>
      </c>
      <c r="W7" s="413" t="s">
        <v>2135</v>
      </c>
      <c r="X7" s="413" t="s">
        <v>2122</v>
      </c>
      <c r="Y7" s="413" t="s">
        <v>2135</v>
      </c>
      <c r="Z7" s="414" t="s">
        <v>2122</v>
      </c>
      <c r="AA7" s="686"/>
      <c r="AB7" s="673"/>
      <c r="AC7" s="691"/>
      <c r="AD7" s="692"/>
      <c r="AE7" s="692"/>
      <c r="AF7" s="692"/>
      <c r="AG7" s="692"/>
      <c r="AH7" s="693"/>
      <c r="AI7" s="691"/>
      <c r="AJ7" s="692"/>
      <c r="AK7" s="692"/>
      <c r="AL7" s="692"/>
      <c r="AM7" s="692"/>
      <c r="AN7" s="693"/>
      <c r="AO7" s="681"/>
      <c r="AP7" s="664"/>
    </row>
    <row r="8" spans="1:42" s="406" customFormat="1" ht="15.75">
      <c r="A8" s="694"/>
      <c r="B8" s="415"/>
      <c r="C8" s="416"/>
      <c r="D8" s="417"/>
      <c r="E8" s="417"/>
      <c r="F8" s="417"/>
      <c r="G8" s="417"/>
      <c r="H8" s="417"/>
      <c r="I8" s="417"/>
      <c r="J8" s="417"/>
      <c r="K8" s="417"/>
      <c r="L8" s="417"/>
      <c r="M8" s="417"/>
      <c r="N8" s="418"/>
      <c r="O8" s="416"/>
      <c r="P8" s="417"/>
      <c r="Q8" s="417"/>
      <c r="R8" s="417"/>
      <c r="S8" s="417"/>
      <c r="T8" s="417"/>
      <c r="U8" s="417"/>
      <c r="V8" s="417"/>
      <c r="W8" s="417"/>
      <c r="X8" s="417"/>
      <c r="Y8" s="417"/>
      <c r="Z8" s="418"/>
      <c r="AA8" s="419"/>
      <c r="AB8" s="404"/>
      <c r="AC8" s="420"/>
      <c r="AD8" s="421"/>
      <c r="AE8" s="421"/>
      <c r="AF8" s="421"/>
      <c r="AG8" s="421"/>
      <c r="AH8" s="422"/>
      <c r="AI8" s="420"/>
      <c r="AJ8" s="421"/>
      <c r="AK8" s="421"/>
      <c r="AL8" s="423"/>
      <c r="AM8" s="423"/>
      <c r="AN8" s="405"/>
      <c r="AO8" s="405"/>
      <c r="AP8" s="405"/>
    </row>
    <row r="9" spans="1:42" s="406" customFormat="1" ht="15.75">
      <c r="A9" s="695"/>
      <c r="B9" s="402"/>
      <c r="C9" s="407"/>
      <c r="D9" s="408"/>
      <c r="E9" s="408"/>
      <c r="F9" s="408"/>
      <c r="G9" s="408"/>
      <c r="H9" s="408"/>
      <c r="I9" s="408"/>
      <c r="J9" s="408"/>
      <c r="K9" s="408"/>
      <c r="L9" s="408"/>
      <c r="M9" s="408"/>
      <c r="N9" s="409"/>
      <c r="O9" s="407"/>
      <c r="P9" s="408"/>
      <c r="Q9" s="408"/>
      <c r="R9" s="408"/>
      <c r="S9" s="408"/>
      <c r="T9" s="408"/>
      <c r="U9" s="408"/>
      <c r="V9" s="408"/>
      <c r="W9" s="408"/>
      <c r="X9" s="408"/>
      <c r="Y9" s="408"/>
      <c r="Z9" s="409"/>
      <c r="AA9" s="410"/>
      <c r="AB9" s="411"/>
      <c r="AC9" s="424"/>
      <c r="AD9" s="425"/>
      <c r="AE9" s="425"/>
      <c r="AF9" s="425"/>
      <c r="AG9" s="425"/>
      <c r="AH9" s="426"/>
      <c r="AI9" s="424"/>
      <c r="AJ9" s="425"/>
      <c r="AK9" s="425"/>
      <c r="AL9" s="427"/>
      <c r="AM9" s="427"/>
      <c r="AN9" s="428"/>
      <c r="AO9" s="428"/>
      <c r="AP9" s="428"/>
    </row>
    <row r="10" spans="1:42" s="406" customFormat="1" ht="15.75">
      <c r="A10" s="695"/>
      <c r="B10" s="402"/>
      <c r="C10" s="407"/>
      <c r="D10" s="408"/>
      <c r="E10" s="408"/>
      <c r="F10" s="408"/>
      <c r="G10" s="408"/>
      <c r="H10" s="408"/>
      <c r="I10" s="408"/>
      <c r="J10" s="408"/>
      <c r="K10" s="408"/>
      <c r="L10" s="408"/>
      <c r="M10" s="408"/>
      <c r="N10" s="409"/>
      <c r="O10" s="407"/>
      <c r="P10" s="408"/>
      <c r="Q10" s="408"/>
      <c r="R10" s="408"/>
      <c r="S10" s="408"/>
      <c r="T10" s="408"/>
      <c r="U10" s="408"/>
      <c r="V10" s="408"/>
      <c r="W10" s="408"/>
      <c r="X10" s="408"/>
      <c r="Y10" s="408"/>
      <c r="Z10" s="409"/>
      <c r="AA10" s="410"/>
      <c r="AB10" s="411"/>
      <c r="AC10" s="424"/>
      <c r="AD10" s="425"/>
      <c r="AE10" s="425"/>
      <c r="AF10" s="425"/>
      <c r="AG10" s="425"/>
      <c r="AH10" s="426"/>
      <c r="AI10" s="424"/>
      <c r="AJ10" s="425"/>
      <c r="AK10" s="425"/>
      <c r="AL10" s="427"/>
      <c r="AM10" s="427"/>
      <c r="AN10" s="428"/>
      <c r="AO10" s="428"/>
      <c r="AP10" s="428"/>
    </row>
    <row r="11" spans="1:42" s="406" customFormat="1" ht="15.75">
      <c r="A11" s="695"/>
      <c r="B11" s="402"/>
      <c r="C11" s="407"/>
      <c r="D11" s="408"/>
      <c r="E11" s="408"/>
      <c r="F11" s="408"/>
      <c r="G11" s="408"/>
      <c r="H11" s="408"/>
      <c r="I11" s="408"/>
      <c r="J11" s="408"/>
      <c r="K11" s="408"/>
      <c r="L11" s="408"/>
      <c r="M11" s="408"/>
      <c r="N11" s="409"/>
      <c r="O11" s="407"/>
      <c r="P11" s="408"/>
      <c r="Q11" s="408"/>
      <c r="R11" s="408"/>
      <c r="S11" s="408"/>
      <c r="T11" s="408"/>
      <c r="U11" s="408"/>
      <c r="V11" s="408"/>
      <c r="W11" s="408"/>
      <c r="X11" s="408"/>
      <c r="Y11" s="408"/>
      <c r="Z11" s="409"/>
      <c r="AA11" s="410"/>
      <c r="AB11" s="411"/>
      <c r="AC11" s="424"/>
      <c r="AD11" s="425"/>
      <c r="AE11" s="425"/>
      <c r="AF11" s="425"/>
      <c r="AG11" s="425"/>
      <c r="AH11" s="426"/>
      <c r="AI11" s="424"/>
      <c r="AJ11" s="425"/>
      <c r="AK11" s="425"/>
      <c r="AL11" s="427"/>
      <c r="AM11" s="427"/>
      <c r="AN11" s="428"/>
      <c r="AO11" s="428"/>
      <c r="AP11" s="428"/>
    </row>
    <row r="12" spans="1:42" s="401" customFormat="1" ht="16.5">
      <c r="A12" s="696"/>
      <c r="B12" s="429" t="s">
        <v>2120</v>
      </c>
      <c r="C12" s="430"/>
      <c r="D12" s="431"/>
      <c r="E12" s="431"/>
      <c r="F12" s="431"/>
      <c r="G12" s="431"/>
      <c r="H12" s="431"/>
      <c r="I12" s="431"/>
      <c r="J12" s="431"/>
      <c r="K12" s="431"/>
      <c r="L12" s="431"/>
      <c r="M12" s="431"/>
      <c r="N12" s="432"/>
      <c r="O12" s="430"/>
      <c r="P12" s="431"/>
      <c r="Q12" s="431"/>
      <c r="R12" s="431"/>
      <c r="S12" s="431"/>
      <c r="T12" s="431"/>
      <c r="U12" s="431"/>
      <c r="V12" s="431"/>
      <c r="W12" s="431"/>
      <c r="X12" s="431"/>
      <c r="Y12" s="431"/>
      <c r="Z12" s="432"/>
      <c r="AA12" s="429"/>
      <c r="AB12" s="433"/>
      <c r="AC12" s="430"/>
      <c r="AD12" s="431"/>
      <c r="AE12" s="431"/>
      <c r="AF12" s="431"/>
      <c r="AG12" s="431"/>
      <c r="AH12" s="432"/>
      <c r="AI12" s="430"/>
      <c r="AJ12" s="431"/>
      <c r="AK12" s="431"/>
      <c r="AL12" s="434"/>
      <c r="AM12" s="434"/>
      <c r="AN12" s="435"/>
      <c r="AO12" s="435"/>
      <c r="AP12" s="435"/>
    </row>
    <row r="13" spans="1:42" s="406" customFormat="1" ht="15.75">
      <c r="A13" s="695"/>
      <c r="B13" s="402"/>
      <c r="C13" s="407"/>
      <c r="D13" s="408"/>
      <c r="E13" s="408"/>
      <c r="F13" s="408"/>
      <c r="G13" s="408"/>
      <c r="H13" s="408"/>
      <c r="I13" s="408"/>
      <c r="J13" s="408"/>
      <c r="K13" s="408"/>
      <c r="L13" s="408"/>
      <c r="M13" s="408"/>
      <c r="N13" s="409"/>
      <c r="O13" s="407"/>
      <c r="P13" s="408"/>
      <c r="Q13" s="408"/>
      <c r="R13" s="408"/>
      <c r="S13" s="408"/>
      <c r="T13" s="408"/>
      <c r="U13" s="408"/>
      <c r="V13" s="408"/>
      <c r="W13" s="408"/>
      <c r="X13" s="408"/>
      <c r="Y13" s="408"/>
      <c r="Z13" s="409"/>
      <c r="AA13" s="410"/>
      <c r="AB13" s="411"/>
      <c r="AC13" s="424"/>
      <c r="AD13" s="425"/>
      <c r="AE13" s="425"/>
      <c r="AF13" s="425"/>
      <c r="AG13" s="425"/>
      <c r="AH13" s="426"/>
      <c r="AI13" s="424"/>
      <c r="AJ13" s="425"/>
      <c r="AK13" s="425"/>
      <c r="AL13" s="427"/>
      <c r="AM13" s="427"/>
      <c r="AN13" s="428"/>
      <c r="AO13" s="428"/>
      <c r="AP13" s="428"/>
    </row>
    <row r="14" spans="1:42" s="406" customFormat="1" ht="15.75">
      <c r="A14" s="695"/>
      <c r="B14" s="402"/>
      <c r="C14" s="407"/>
      <c r="D14" s="408"/>
      <c r="E14" s="408"/>
      <c r="F14" s="408"/>
      <c r="G14" s="408"/>
      <c r="H14" s="408"/>
      <c r="I14" s="408"/>
      <c r="J14" s="408"/>
      <c r="K14" s="408"/>
      <c r="L14" s="408"/>
      <c r="M14" s="408"/>
      <c r="N14" s="409"/>
      <c r="O14" s="407"/>
      <c r="P14" s="408"/>
      <c r="Q14" s="408"/>
      <c r="R14" s="408"/>
      <c r="S14" s="408"/>
      <c r="T14" s="408"/>
      <c r="U14" s="408"/>
      <c r="V14" s="408"/>
      <c r="W14" s="408"/>
      <c r="X14" s="408"/>
      <c r="Y14" s="408"/>
      <c r="Z14" s="409"/>
      <c r="AA14" s="410"/>
      <c r="AB14" s="411"/>
      <c r="AC14" s="424"/>
      <c r="AD14" s="425"/>
      <c r="AE14" s="425"/>
      <c r="AF14" s="425"/>
      <c r="AG14" s="425"/>
      <c r="AH14" s="426"/>
      <c r="AI14" s="424"/>
      <c r="AJ14" s="425"/>
      <c r="AK14" s="425"/>
      <c r="AL14" s="427"/>
      <c r="AM14" s="427"/>
      <c r="AN14" s="428"/>
      <c r="AO14" s="428"/>
      <c r="AP14" s="428"/>
    </row>
    <row r="15" spans="1:42" s="406" customFormat="1" ht="15.75">
      <c r="A15" s="695"/>
      <c r="B15" s="402"/>
      <c r="C15" s="407"/>
      <c r="D15" s="408"/>
      <c r="E15" s="408"/>
      <c r="F15" s="408"/>
      <c r="G15" s="408"/>
      <c r="H15" s="408"/>
      <c r="I15" s="408"/>
      <c r="J15" s="408"/>
      <c r="K15" s="408"/>
      <c r="L15" s="408"/>
      <c r="M15" s="408"/>
      <c r="N15" s="409"/>
      <c r="O15" s="407"/>
      <c r="P15" s="408"/>
      <c r="Q15" s="408"/>
      <c r="R15" s="408"/>
      <c r="S15" s="408"/>
      <c r="T15" s="408"/>
      <c r="U15" s="408"/>
      <c r="V15" s="408"/>
      <c r="W15" s="408"/>
      <c r="X15" s="408"/>
      <c r="Y15" s="408"/>
      <c r="Z15" s="409"/>
      <c r="AA15" s="410"/>
      <c r="AB15" s="411"/>
      <c r="AC15" s="424"/>
      <c r="AD15" s="425"/>
      <c r="AE15" s="425"/>
      <c r="AF15" s="425"/>
      <c r="AG15" s="425"/>
      <c r="AH15" s="426"/>
      <c r="AI15" s="424"/>
      <c r="AJ15" s="425"/>
      <c r="AK15" s="425"/>
      <c r="AL15" s="427"/>
      <c r="AM15" s="427"/>
      <c r="AN15" s="428"/>
      <c r="AO15" s="428"/>
      <c r="AP15" s="428"/>
    </row>
    <row r="16" spans="1:42" s="406" customFormat="1" ht="15.75">
      <c r="A16" s="695"/>
      <c r="B16" s="402"/>
      <c r="C16" s="407"/>
      <c r="D16" s="408"/>
      <c r="E16" s="408"/>
      <c r="F16" s="408"/>
      <c r="G16" s="408"/>
      <c r="H16" s="408"/>
      <c r="I16" s="408"/>
      <c r="J16" s="408"/>
      <c r="K16" s="408"/>
      <c r="L16" s="408"/>
      <c r="M16" s="408"/>
      <c r="N16" s="409"/>
      <c r="O16" s="407"/>
      <c r="P16" s="408"/>
      <c r="Q16" s="408"/>
      <c r="R16" s="408"/>
      <c r="S16" s="408"/>
      <c r="T16" s="408"/>
      <c r="U16" s="408"/>
      <c r="V16" s="408"/>
      <c r="W16" s="408"/>
      <c r="X16" s="408"/>
      <c r="Y16" s="408"/>
      <c r="Z16" s="409"/>
      <c r="AA16" s="410"/>
      <c r="AB16" s="411"/>
      <c r="AC16" s="424"/>
      <c r="AD16" s="425"/>
      <c r="AE16" s="425"/>
      <c r="AF16" s="425"/>
      <c r="AG16" s="425"/>
      <c r="AH16" s="426"/>
      <c r="AI16" s="424"/>
      <c r="AJ16" s="425"/>
      <c r="AK16" s="425"/>
      <c r="AL16" s="427"/>
      <c r="AM16" s="427"/>
      <c r="AN16" s="428"/>
      <c r="AO16" s="428"/>
      <c r="AP16" s="428"/>
    </row>
    <row r="17" spans="1:42" s="401" customFormat="1" ht="16.5">
      <c r="A17" s="696"/>
      <c r="B17" s="429" t="s">
        <v>2120</v>
      </c>
      <c r="C17" s="430"/>
      <c r="D17" s="431"/>
      <c r="E17" s="431"/>
      <c r="F17" s="431"/>
      <c r="G17" s="431"/>
      <c r="H17" s="431"/>
      <c r="I17" s="431"/>
      <c r="J17" s="431"/>
      <c r="K17" s="431"/>
      <c r="L17" s="431"/>
      <c r="M17" s="431"/>
      <c r="N17" s="432"/>
      <c r="O17" s="430"/>
      <c r="P17" s="431"/>
      <c r="Q17" s="431"/>
      <c r="R17" s="431"/>
      <c r="S17" s="431"/>
      <c r="T17" s="431"/>
      <c r="U17" s="431"/>
      <c r="V17" s="431"/>
      <c r="W17" s="431"/>
      <c r="X17" s="431"/>
      <c r="Y17" s="431"/>
      <c r="Z17" s="432"/>
      <c r="AA17" s="429"/>
      <c r="AB17" s="433"/>
      <c r="AC17" s="430"/>
      <c r="AD17" s="431"/>
      <c r="AE17" s="431"/>
      <c r="AF17" s="431"/>
      <c r="AG17" s="431"/>
      <c r="AH17" s="432"/>
      <c r="AI17" s="430"/>
      <c r="AJ17" s="431"/>
      <c r="AK17" s="431"/>
      <c r="AL17" s="434"/>
      <c r="AM17" s="434"/>
      <c r="AN17" s="435"/>
      <c r="AO17" s="435"/>
      <c r="AP17" s="435"/>
    </row>
    <row r="18" spans="1:42" s="406" customFormat="1" ht="15.75">
      <c r="A18" s="697"/>
      <c r="B18" s="402"/>
      <c r="C18" s="407"/>
      <c r="D18" s="408"/>
      <c r="E18" s="408"/>
      <c r="F18" s="408"/>
      <c r="G18" s="408"/>
      <c r="H18" s="408"/>
      <c r="I18" s="408"/>
      <c r="J18" s="408"/>
      <c r="K18" s="408"/>
      <c r="L18" s="408"/>
      <c r="M18" s="408"/>
      <c r="N18" s="409"/>
      <c r="O18" s="407"/>
      <c r="P18" s="408"/>
      <c r="Q18" s="408"/>
      <c r="R18" s="408"/>
      <c r="S18" s="408"/>
      <c r="T18" s="408"/>
      <c r="U18" s="408"/>
      <c r="V18" s="408"/>
      <c r="W18" s="408"/>
      <c r="X18" s="408"/>
      <c r="Y18" s="408"/>
      <c r="Z18" s="409"/>
      <c r="AA18" s="410"/>
      <c r="AB18" s="411"/>
      <c r="AC18" s="424"/>
      <c r="AD18" s="425"/>
      <c r="AE18" s="425"/>
      <c r="AF18" s="425"/>
      <c r="AG18" s="425"/>
      <c r="AH18" s="426"/>
      <c r="AI18" s="424"/>
      <c r="AJ18" s="425"/>
      <c r="AK18" s="425"/>
      <c r="AL18" s="427"/>
      <c r="AM18" s="427"/>
      <c r="AN18" s="428"/>
      <c r="AO18" s="428"/>
      <c r="AP18" s="428"/>
    </row>
    <row r="19" spans="1:42" s="406" customFormat="1" ht="15.75">
      <c r="A19" s="695"/>
      <c r="B19" s="402"/>
      <c r="C19" s="407"/>
      <c r="D19" s="408"/>
      <c r="E19" s="408"/>
      <c r="F19" s="408"/>
      <c r="G19" s="408"/>
      <c r="H19" s="408"/>
      <c r="I19" s="408"/>
      <c r="J19" s="408"/>
      <c r="K19" s="408"/>
      <c r="L19" s="408"/>
      <c r="M19" s="408"/>
      <c r="N19" s="409"/>
      <c r="O19" s="407"/>
      <c r="P19" s="408"/>
      <c r="Q19" s="408"/>
      <c r="R19" s="408"/>
      <c r="S19" s="408"/>
      <c r="T19" s="408"/>
      <c r="U19" s="408"/>
      <c r="V19" s="408"/>
      <c r="W19" s="408"/>
      <c r="X19" s="408"/>
      <c r="Y19" s="408"/>
      <c r="Z19" s="409"/>
      <c r="AA19" s="410"/>
      <c r="AB19" s="411"/>
      <c r="AC19" s="424"/>
      <c r="AD19" s="425"/>
      <c r="AE19" s="425"/>
      <c r="AF19" s="425"/>
      <c r="AG19" s="425"/>
      <c r="AH19" s="426"/>
      <c r="AI19" s="424"/>
      <c r="AJ19" s="425"/>
      <c r="AK19" s="425"/>
      <c r="AL19" s="427"/>
      <c r="AM19" s="427"/>
      <c r="AN19" s="428"/>
      <c r="AO19" s="428"/>
      <c r="AP19" s="428"/>
    </row>
    <row r="20" spans="1:42" s="406" customFormat="1" ht="15.75">
      <c r="A20" s="695"/>
      <c r="B20" s="402"/>
      <c r="C20" s="407"/>
      <c r="D20" s="408"/>
      <c r="E20" s="408"/>
      <c r="F20" s="408"/>
      <c r="G20" s="408"/>
      <c r="H20" s="408"/>
      <c r="I20" s="408"/>
      <c r="J20" s="408"/>
      <c r="K20" s="408"/>
      <c r="L20" s="408"/>
      <c r="M20" s="408"/>
      <c r="N20" s="409"/>
      <c r="O20" s="407"/>
      <c r="P20" s="408"/>
      <c r="Q20" s="408"/>
      <c r="R20" s="408"/>
      <c r="S20" s="408"/>
      <c r="T20" s="408"/>
      <c r="U20" s="408"/>
      <c r="V20" s="408"/>
      <c r="W20" s="408"/>
      <c r="X20" s="408"/>
      <c r="Y20" s="408"/>
      <c r="Z20" s="409"/>
      <c r="AA20" s="410"/>
      <c r="AB20" s="411"/>
      <c r="AC20" s="424"/>
      <c r="AD20" s="425"/>
      <c r="AE20" s="425"/>
      <c r="AF20" s="425"/>
      <c r="AG20" s="425"/>
      <c r="AH20" s="426"/>
      <c r="AI20" s="424"/>
      <c r="AJ20" s="425"/>
      <c r="AK20" s="425"/>
      <c r="AL20" s="427"/>
      <c r="AM20" s="427"/>
      <c r="AN20" s="428"/>
      <c r="AO20" s="428"/>
      <c r="AP20" s="428"/>
    </row>
    <row r="21" spans="1:42" s="406" customFormat="1" ht="15.75">
      <c r="A21" s="695"/>
      <c r="B21" s="402"/>
      <c r="C21" s="407"/>
      <c r="D21" s="408"/>
      <c r="E21" s="408"/>
      <c r="F21" s="408"/>
      <c r="G21" s="408"/>
      <c r="H21" s="408"/>
      <c r="I21" s="408"/>
      <c r="J21" s="408"/>
      <c r="K21" s="408"/>
      <c r="L21" s="408"/>
      <c r="M21" s="408"/>
      <c r="N21" s="409"/>
      <c r="O21" s="407"/>
      <c r="P21" s="408"/>
      <c r="Q21" s="408"/>
      <c r="R21" s="408"/>
      <c r="S21" s="408"/>
      <c r="T21" s="408"/>
      <c r="U21" s="408"/>
      <c r="V21" s="408"/>
      <c r="W21" s="408"/>
      <c r="X21" s="408"/>
      <c r="Y21" s="408"/>
      <c r="Z21" s="409"/>
      <c r="AA21" s="410"/>
      <c r="AB21" s="411"/>
      <c r="AC21" s="424"/>
      <c r="AD21" s="425"/>
      <c r="AE21" s="425"/>
      <c r="AF21" s="425"/>
      <c r="AG21" s="425"/>
      <c r="AH21" s="426"/>
      <c r="AI21" s="424"/>
      <c r="AJ21" s="425"/>
      <c r="AK21" s="425"/>
      <c r="AL21" s="427"/>
      <c r="AM21" s="427"/>
      <c r="AN21" s="428"/>
      <c r="AO21" s="428"/>
      <c r="AP21" s="428"/>
    </row>
    <row r="22" spans="1:42" s="401" customFormat="1" ht="17.25" thickBot="1">
      <c r="A22" s="698"/>
      <c r="B22" s="436" t="s">
        <v>2120</v>
      </c>
      <c r="C22" s="437"/>
      <c r="D22" s="438"/>
      <c r="E22" s="438"/>
      <c r="F22" s="438"/>
      <c r="G22" s="438"/>
      <c r="H22" s="438"/>
      <c r="I22" s="438"/>
      <c r="J22" s="438"/>
      <c r="K22" s="438"/>
      <c r="L22" s="438"/>
      <c r="M22" s="438"/>
      <c r="N22" s="439"/>
      <c r="O22" s="437"/>
      <c r="P22" s="438"/>
      <c r="Q22" s="438"/>
      <c r="R22" s="438"/>
      <c r="S22" s="438"/>
      <c r="T22" s="438"/>
      <c r="U22" s="438"/>
      <c r="V22" s="438"/>
      <c r="W22" s="438"/>
      <c r="X22" s="438"/>
      <c r="Y22" s="438"/>
      <c r="Z22" s="439"/>
      <c r="AA22" s="440"/>
      <c r="AB22" s="441"/>
      <c r="AC22" s="437"/>
      <c r="AD22" s="438"/>
      <c r="AE22" s="438"/>
      <c r="AF22" s="438"/>
      <c r="AG22" s="438"/>
      <c r="AH22" s="439"/>
      <c r="AI22" s="437"/>
      <c r="AJ22" s="438"/>
      <c r="AK22" s="438"/>
      <c r="AL22" s="442"/>
      <c r="AM22" s="442"/>
      <c r="AN22" s="443"/>
      <c r="AO22" s="443"/>
      <c r="AP22" s="443"/>
    </row>
    <row r="23" spans="1:42" s="406" customFormat="1" ht="15.75">
      <c r="A23" s="699" t="s">
        <v>2136</v>
      </c>
      <c r="B23" s="700"/>
      <c r="C23" s="446"/>
      <c r="D23" s="447"/>
      <c r="E23" s="447"/>
      <c r="F23" s="447"/>
      <c r="G23" s="447"/>
      <c r="H23" s="447"/>
      <c r="I23" s="447"/>
      <c r="J23" s="447"/>
      <c r="K23" s="447"/>
      <c r="L23" s="447"/>
      <c r="M23" s="447"/>
      <c r="N23" s="448"/>
      <c r="O23" s="446"/>
      <c r="P23" s="447"/>
      <c r="Q23" s="447"/>
      <c r="R23" s="447"/>
      <c r="S23" s="447"/>
      <c r="T23" s="447"/>
      <c r="U23" s="447"/>
      <c r="V23" s="447"/>
      <c r="W23" s="447"/>
      <c r="X23" s="447"/>
      <c r="Y23" s="447"/>
      <c r="Z23" s="448"/>
      <c r="AA23" s="449"/>
      <c r="AB23" s="450"/>
      <c r="AC23" s="444"/>
      <c r="AD23" s="451"/>
      <c r="AE23" s="451"/>
      <c r="AF23" s="451"/>
      <c r="AG23" s="451"/>
      <c r="AH23" s="445"/>
      <c r="AI23" s="444"/>
      <c r="AJ23" s="451"/>
      <c r="AK23" s="451"/>
      <c r="AL23" s="452"/>
      <c r="AM23" s="452"/>
      <c r="AN23" s="453"/>
      <c r="AO23" s="453"/>
      <c r="AP23" s="453"/>
    </row>
    <row r="24" spans="1:42" s="406" customFormat="1" ht="15.75">
      <c r="A24" s="701" t="s">
        <v>2137</v>
      </c>
      <c r="B24" s="702"/>
      <c r="C24" s="455"/>
      <c r="D24" s="456"/>
      <c r="E24" s="456"/>
      <c r="F24" s="456"/>
      <c r="G24" s="456"/>
      <c r="H24" s="456"/>
      <c r="I24" s="456"/>
      <c r="J24" s="456"/>
      <c r="K24" s="456"/>
      <c r="L24" s="456"/>
      <c r="M24" s="456"/>
      <c r="N24" s="457"/>
      <c r="O24" s="455"/>
      <c r="P24" s="456"/>
      <c r="Q24" s="456"/>
      <c r="R24" s="456"/>
      <c r="S24" s="456"/>
      <c r="T24" s="456"/>
      <c r="U24" s="456"/>
      <c r="V24" s="456"/>
      <c r="W24" s="458"/>
      <c r="X24" s="458"/>
      <c r="Y24" s="458"/>
      <c r="Z24" s="459"/>
      <c r="AA24" s="460"/>
      <c r="AB24" s="461"/>
      <c r="AC24" s="462"/>
      <c r="AD24" s="463"/>
      <c r="AE24" s="463"/>
      <c r="AF24" s="464"/>
      <c r="AG24" s="463"/>
      <c r="AH24" s="454"/>
      <c r="AI24" s="462"/>
      <c r="AJ24" s="463"/>
      <c r="AK24" s="463"/>
      <c r="AL24" s="465"/>
      <c r="AM24" s="466"/>
      <c r="AN24" s="467"/>
      <c r="AO24" s="468"/>
      <c r="AP24" s="469"/>
    </row>
    <row r="25" spans="1:42" s="406" customFormat="1" ht="17.25" thickBot="1">
      <c r="A25" s="703" t="s">
        <v>2138</v>
      </c>
      <c r="B25" s="704"/>
      <c r="C25" s="471"/>
      <c r="D25" s="472"/>
      <c r="E25" s="472"/>
      <c r="F25" s="472"/>
      <c r="G25" s="472"/>
      <c r="H25" s="472"/>
      <c r="I25" s="472"/>
      <c r="J25" s="472"/>
      <c r="K25" s="472"/>
      <c r="L25" s="472"/>
      <c r="M25" s="472"/>
      <c r="N25" s="473"/>
      <c r="O25" s="471"/>
      <c r="P25" s="472"/>
      <c r="Q25" s="472"/>
      <c r="R25" s="472"/>
      <c r="S25" s="472"/>
      <c r="T25" s="472"/>
      <c r="U25" s="472"/>
      <c r="V25" s="472"/>
      <c r="W25" s="472"/>
      <c r="X25" s="472"/>
      <c r="Y25" s="472"/>
      <c r="Z25" s="473"/>
      <c r="AA25" s="474"/>
      <c r="AB25" s="475"/>
      <c r="AC25" s="476"/>
      <c r="AD25" s="477"/>
      <c r="AE25" s="477"/>
      <c r="AF25" s="478"/>
      <c r="AG25" s="477"/>
      <c r="AH25" s="470"/>
      <c r="AI25" s="476"/>
      <c r="AJ25" s="477"/>
      <c r="AK25" s="477"/>
      <c r="AL25" s="479"/>
      <c r="AM25" s="480"/>
      <c r="AN25" s="481"/>
      <c r="AO25" s="482"/>
      <c r="AP25" s="483"/>
    </row>
    <row r="26" spans="1:42" s="401" customFormat="1" ht="17.25" thickBot="1">
      <c r="A26" s="703" t="s">
        <v>2139</v>
      </c>
      <c r="B26" s="704"/>
      <c r="C26" s="471"/>
      <c r="D26" s="472"/>
      <c r="E26" s="472"/>
      <c r="F26" s="472"/>
      <c r="G26" s="472"/>
      <c r="H26" s="472"/>
      <c r="I26" s="472"/>
      <c r="J26" s="472"/>
      <c r="K26" s="472"/>
      <c r="L26" s="472"/>
      <c r="M26" s="472"/>
      <c r="N26" s="473"/>
      <c r="O26" s="471"/>
      <c r="P26" s="472"/>
      <c r="Q26" s="472"/>
      <c r="R26" s="472"/>
      <c r="S26" s="472"/>
      <c r="T26" s="472"/>
      <c r="U26" s="472"/>
      <c r="V26" s="472"/>
      <c r="W26" s="472"/>
      <c r="X26" s="472"/>
      <c r="Y26" s="472"/>
      <c r="Z26" s="473"/>
      <c r="AA26" s="474"/>
      <c r="AB26" s="475"/>
      <c r="AC26" s="476"/>
      <c r="AD26" s="477"/>
      <c r="AE26" s="477"/>
      <c r="AF26" s="478"/>
      <c r="AG26" s="477"/>
      <c r="AH26" s="470"/>
      <c r="AI26" s="476"/>
      <c r="AJ26" s="477"/>
      <c r="AK26" s="477"/>
      <c r="AL26" s="479"/>
      <c r="AM26" s="480"/>
      <c r="AN26" s="481"/>
      <c r="AO26" s="482"/>
      <c r="AP26" s="483"/>
    </row>
    <row r="27" spans="1:42" s="401" customFormat="1" ht="16.5">
      <c r="A27" s="401" t="s">
        <v>2187</v>
      </c>
    </row>
    <row r="28" spans="1:42" s="401" customFormat="1" ht="16.5">
      <c r="A28" s="401" t="s">
        <v>2140</v>
      </c>
    </row>
    <row r="29" spans="1:42" s="401" customFormat="1" ht="16.5">
      <c r="A29" s="401" t="s">
        <v>2141</v>
      </c>
    </row>
    <row r="30" spans="1:42" s="401" customFormat="1" ht="16.5">
      <c r="A30" s="401" t="s">
        <v>2142</v>
      </c>
    </row>
    <row r="31" spans="1:42" s="401" customFormat="1" ht="16.5">
      <c r="A31" s="401" t="s">
        <v>2143</v>
      </c>
    </row>
    <row r="32" spans="1:42" s="401" customFormat="1" ht="16.5">
      <c r="A32" s="484" t="s">
        <v>2166</v>
      </c>
    </row>
    <row r="33" spans="1:7" s="401" customFormat="1" ht="15.75">
      <c r="A33" s="484"/>
    </row>
    <row r="34" spans="1:7" s="401" customFormat="1" ht="16.5">
      <c r="A34" s="401" t="s">
        <v>2144</v>
      </c>
      <c r="B34" s="485"/>
      <c r="C34" s="485"/>
      <c r="D34" s="485"/>
      <c r="E34" s="3"/>
      <c r="F34" s="3"/>
    </row>
    <row r="35" spans="1:7" s="401" customFormat="1" ht="16.5">
      <c r="A35" s="320"/>
      <c r="B35" s="705" t="s">
        <v>2145</v>
      </c>
      <c r="C35" s="533"/>
      <c r="D35" s="533"/>
      <c r="E35" s="533"/>
      <c r="F35" s="534"/>
    </row>
    <row r="36" spans="1:7" s="401" customFormat="1" ht="16.5">
      <c r="A36" s="320" t="s">
        <v>2146</v>
      </c>
      <c r="B36" s="705"/>
      <c r="C36" s="533"/>
      <c r="D36" s="533"/>
      <c r="E36" s="533"/>
      <c r="F36" s="534"/>
    </row>
    <row r="37" spans="1:7" s="401" customFormat="1" ht="16.5">
      <c r="A37" s="320" t="s">
        <v>2147</v>
      </c>
      <c r="B37" s="705"/>
      <c r="C37" s="533"/>
      <c r="D37" s="533"/>
      <c r="E37" s="533"/>
      <c r="F37" s="534"/>
    </row>
    <row r="38" spans="1:7" s="401" customFormat="1" ht="16.5">
      <c r="A38" s="25" t="s">
        <v>2148</v>
      </c>
      <c r="B38" s="705"/>
      <c r="C38" s="533"/>
      <c r="D38" s="533"/>
      <c r="E38" s="533"/>
      <c r="F38" s="534"/>
    </row>
    <row r="39" spans="1:7" s="401" customFormat="1" ht="15.75">
      <c r="A39" s="14"/>
      <c r="B39" s="84"/>
      <c r="C39" s="84"/>
      <c r="D39" s="84"/>
      <c r="E39" s="84"/>
      <c r="F39" s="84"/>
    </row>
    <row r="40" spans="1:7" s="3" customFormat="1" ht="16.5">
      <c r="A40" s="401" t="s">
        <v>2149</v>
      </c>
      <c r="B40" s="484"/>
      <c r="C40" s="486"/>
      <c r="D40" s="486"/>
      <c r="E40" s="486"/>
      <c r="F40" s="486"/>
      <c r="G40" s="486"/>
    </row>
    <row r="41" spans="1:7" s="3" customFormat="1" ht="16.5">
      <c r="A41" s="705" t="s">
        <v>2150</v>
      </c>
      <c r="B41" s="534"/>
      <c r="C41" s="713" t="s">
        <v>2151</v>
      </c>
      <c r="D41" s="714"/>
      <c r="E41" s="715" t="s">
        <v>2152</v>
      </c>
      <c r="F41" s="714"/>
      <c r="G41" s="485"/>
    </row>
    <row r="42" spans="1:7" s="3" customFormat="1" ht="33">
      <c r="A42" s="320" t="s">
        <v>2153</v>
      </c>
      <c r="B42" s="320"/>
      <c r="C42" s="82" t="s">
        <v>1992</v>
      </c>
      <c r="D42" s="320"/>
      <c r="E42" s="82" t="s">
        <v>1993</v>
      </c>
      <c r="F42" s="320"/>
      <c r="G42" s="485"/>
    </row>
    <row r="43" spans="1:7" s="3" customFormat="1" ht="16.5">
      <c r="A43" s="320" t="s">
        <v>2154</v>
      </c>
      <c r="B43" s="320"/>
      <c r="C43" s="706" t="s">
        <v>2155</v>
      </c>
      <c r="D43" s="709"/>
      <c r="E43" s="712" t="s">
        <v>1994</v>
      </c>
      <c r="F43" s="709"/>
      <c r="G43" s="485"/>
    </row>
    <row r="44" spans="1:7" s="3" customFormat="1" ht="16.5">
      <c r="A44" s="320" t="s">
        <v>2156</v>
      </c>
      <c r="B44" s="320"/>
      <c r="C44" s="707"/>
      <c r="D44" s="710"/>
      <c r="E44" s="707"/>
      <c r="F44" s="710"/>
      <c r="G44" s="485"/>
    </row>
    <row r="45" spans="1:7" s="3" customFormat="1" ht="16.5">
      <c r="A45" s="320" t="s">
        <v>2157</v>
      </c>
      <c r="B45" s="320"/>
      <c r="C45" s="707"/>
      <c r="D45" s="710"/>
      <c r="E45" s="707"/>
      <c r="F45" s="710"/>
      <c r="G45" s="485"/>
    </row>
    <row r="46" spans="1:7" s="3" customFormat="1" ht="16.5">
      <c r="A46" s="320" t="s">
        <v>2158</v>
      </c>
      <c r="B46" s="320"/>
      <c r="C46" s="708"/>
      <c r="D46" s="711"/>
      <c r="E46" s="708"/>
      <c r="F46" s="711"/>
      <c r="G46" s="485"/>
    </row>
    <row r="47" spans="1:7" s="3" customFormat="1" ht="33">
      <c r="A47" s="320" t="s">
        <v>2159</v>
      </c>
      <c r="B47" s="320"/>
      <c r="C47" s="320" t="s">
        <v>2159</v>
      </c>
      <c r="D47" s="320"/>
      <c r="E47" s="82" t="s">
        <v>1995</v>
      </c>
      <c r="F47" s="320"/>
      <c r="G47" s="485"/>
    </row>
    <row r="48" spans="1:7" s="3" customFormat="1" ht="15.75">
      <c r="A48" s="358"/>
      <c r="B48" s="358"/>
      <c r="C48" s="358"/>
      <c r="D48" s="358"/>
      <c r="E48" s="358"/>
      <c r="F48" s="358"/>
      <c r="G48" s="485"/>
    </row>
    <row r="49" spans="1:5" s="3" customFormat="1" ht="16.5">
      <c r="A49" s="484" t="s">
        <v>2160</v>
      </c>
    </row>
    <row r="50" spans="1:5" s="3" customFormat="1" ht="33">
      <c r="A50" s="487"/>
      <c r="B50" s="488"/>
      <c r="C50" s="22" t="s">
        <v>2161</v>
      </c>
      <c r="D50" s="22" t="s">
        <v>2162</v>
      </c>
      <c r="E50" s="21" t="s">
        <v>2159</v>
      </c>
    </row>
    <row r="51" spans="1:5" s="3" customFormat="1" ht="16.5">
      <c r="A51" s="487" t="s">
        <v>2163</v>
      </c>
      <c r="B51" s="488"/>
      <c r="C51" s="25"/>
      <c r="D51" s="25"/>
      <c r="E51" s="25"/>
    </row>
    <row r="52" spans="1:5" s="3" customFormat="1" ht="16.5">
      <c r="A52" s="487" t="s">
        <v>2164</v>
      </c>
      <c r="B52" s="488"/>
      <c r="C52" s="25"/>
      <c r="D52" s="25"/>
      <c r="E52" s="25"/>
    </row>
    <row r="53" spans="1:5" s="3" customFormat="1" ht="16.5">
      <c r="A53" s="489" t="s">
        <v>2165</v>
      </c>
      <c r="B53" s="488"/>
      <c r="C53" s="25"/>
      <c r="D53" s="25"/>
      <c r="E53" s="25"/>
    </row>
  </sheetData>
  <mergeCells count="64">
    <mergeCell ref="B35:F35"/>
    <mergeCell ref="C43:C46"/>
    <mergeCell ref="D43:D46"/>
    <mergeCell ref="E43:E46"/>
    <mergeCell ref="F43:F46"/>
    <mergeCell ref="B36:F36"/>
    <mergeCell ref="B37:F37"/>
    <mergeCell ref="B38:F38"/>
    <mergeCell ref="A41:B41"/>
    <mergeCell ref="C41:D41"/>
    <mergeCell ref="E41:F41"/>
    <mergeCell ref="A18:A22"/>
    <mergeCell ref="A23:B23"/>
    <mergeCell ref="A24:B24"/>
    <mergeCell ref="A25:B25"/>
    <mergeCell ref="A26:B26"/>
    <mergeCell ref="AL6:AL7"/>
    <mergeCell ref="AM6:AM7"/>
    <mergeCell ref="AN6:AN7"/>
    <mergeCell ref="A8:A12"/>
    <mergeCell ref="A13:A17"/>
    <mergeCell ref="AE6:AE7"/>
    <mergeCell ref="AF6:AF7"/>
    <mergeCell ref="AG6:AG7"/>
    <mergeCell ref="AH6:AH7"/>
    <mergeCell ref="AL5:AN5"/>
    <mergeCell ref="C6:D6"/>
    <mergeCell ref="E6:F6"/>
    <mergeCell ref="G6:H6"/>
    <mergeCell ref="I6:J6"/>
    <mergeCell ref="K6:L6"/>
    <mergeCell ref="M6:N6"/>
    <mergeCell ref="O6:P6"/>
    <mergeCell ref="Q6:R6"/>
    <mergeCell ref="AI6:AI7"/>
    <mergeCell ref="AJ6:AJ7"/>
    <mergeCell ref="S6:T6"/>
    <mergeCell ref="U6:V6"/>
    <mergeCell ref="W6:X6"/>
    <mergeCell ref="Y6:Z6"/>
    <mergeCell ref="AC6:AC7"/>
    <mergeCell ref="W5:Z5"/>
    <mergeCell ref="AA5:AA7"/>
    <mergeCell ref="AC5:AE5"/>
    <mergeCell ref="AF5:AH5"/>
    <mergeCell ref="AI5:AK5"/>
    <mergeCell ref="AD6:AD7"/>
    <mergeCell ref="AK6:AK7"/>
    <mergeCell ref="A3:A7"/>
    <mergeCell ref="B3:B7"/>
    <mergeCell ref="C3:AB3"/>
    <mergeCell ref="AC3:AN3"/>
    <mergeCell ref="AP3:AP7"/>
    <mergeCell ref="C4:N4"/>
    <mergeCell ref="O4:Z4"/>
    <mergeCell ref="AB4:AB7"/>
    <mergeCell ref="AC4:AH4"/>
    <mergeCell ref="AI4:AN4"/>
    <mergeCell ref="AO4:AO7"/>
    <mergeCell ref="C5:F5"/>
    <mergeCell ref="G5:J5"/>
    <mergeCell ref="K5:N5"/>
    <mergeCell ref="O5:R5"/>
    <mergeCell ref="S5:V5"/>
  </mergeCells>
  <phoneticPr fontId="20"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view="pageBreakPreview" zoomScaleNormal="100" zoomScaleSheetLayoutView="100" workbookViewId="0">
      <selection activeCell="A3" sqref="A3"/>
    </sheetView>
  </sheetViews>
  <sheetFormatPr defaultRowHeight="16.5"/>
  <cols>
    <col min="1" max="1" width="5.5" style="4" customWidth="1"/>
    <col min="2" max="2" width="15.75" style="4" customWidth="1"/>
    <col min="3" max="3" width="18.375" style="4" customWidth="1"/>
    <col min="4" max="8" width="16.25" style="4" customWidth="1"/>
    <col min="9" max="16384" width="9" style="4"/>
  </cols>
  <sheetData>
    <row r="1" spans="1:8" ht="15" customHeight="1">
      <c r="A1" s="490" t="s">
        <v>1996</v>
      </c>
    </row>
    <row r="2" spans="1:8" ht="15" customHeight="1"/>
    <row r="3" spans="1:8" ht="15" customHeight="1">
      <c r="A3" s="491" t="s">
        <v>1997</v>
      </c>
    </row>
    <row r="4" spans="1:8" ht="15" customHeight="1">
      <c r="A4" s="532"/>
      <c r="B4" s="607"/>
      <c r="C4" s="608"/>
      <c r="D4" s="79" t="s">
        <v>1998</v>
      </c>
      <c r="E4" s="79" t="s">
        <v>1999</v>
      </c>
      <c r="F4" s="79" t="s">
        <v>2000</v>
      </c>
      <c r="G4" s="79" t="s">
        <v>2001</v>
      </c>
      <c r="H4" s="79" t="s">
        <v>2002</v>
      </c>
    </row>
    <row r="5" spans="1:8" ht="15" customHeight="1">
      <c r="A5" s="574" t="s">
        <v>2003</v>
      </c>
      <c r="B5" s="575"/>
      <c r="C5" s="576"/>
      <c r="D5" s="26"/>
      <c r="E5" s="26"/>
      <c r="F5" s="70"/>
      <c r="G5" s="70"/>
      <c r="H5" s="70"/>
    </row>
    <row r="6" spans="1:8" ht="15" customHeight="1">
      <c r="A6" s="649" t="s">
        <v>2004</v>
      </c>
      <c r="B6" s="718" t="s">
        <v>2005</v>
      </c>
      <c r="C6" s="718"/>
      <c r="D6" s="26"/>
      <c r="E6" s="26"/>
      <c r="F6" s="70"/>
      <c r="G6" s="70"/>
      <c r="H6" s="70"/>
    </row>
    <row r="7" spans="1:8" ht="15" customHeight="1">
      <c r="A7" s="716"/>
      <c r="B7" s="719" t="s">
        <v>2006</v>
      </c>
      <c r="C7" s="26" t="s">
        <v>2007</v>
      </c>
      <c r="D7" s="26"/>
      <c r="E7" s="26"/>
      <c r="F7" s="70"/>
      <c r="G7" s="70"/>
      <c r="H7" s="70"/>
    </row>
    <row r="8" spans="1:8" ht="15" customHeight="1">
      <c r="A8" s="716"/>
      <c r="B8" s="719"/>
      <c r="C8" s="26" t="s">
        <v>2008</v>
      </c>
      <c r="D8" s="26"/>
      <c r="E8" s="26"/>
      <c r="F8" s="70"/>
      <c r="G8" s="70"/>
      <c r="H8" s="70"/>
    </row>
    <row r="9" spans="1:8" ht="15" customHeight="1">
      <c r="A9" s="716"/>
      <c r="B9" s="719" t="s">
        <v>2009</v>
      </c>
      <c r="C9" s="26" t="s">
        <v>2010</v>
      </c>
      <c r="D9" s="26"/>
      <c r="E9" s="26"/>
      <c r="F9" s="70"/>
      <c r="G9" s="70"/>
      <c r="H9" s="70"/>
    </row>
    <row r="10" spans="1:8" ht="15" customHeight="1">
      <c r="A10" s="716"/>
      <c r="B10" s="719"/>
      <c r="C10" s="26" t="s">
        <v>2011</v>
      </c>
      <c r="D10" s="26"/>
      <c r="E10" s="26"/>
      <c r="F10" s="70"/>
      <c r="G10" s="70"/>
      <c r="H10" s="70"/>
    </row>
    <row r="11" spans="1:8" ht="15" customHeight="1">
      <c r="A11" s="716"/>
      <c r="B11" s="719"/>
      <c r="C11" s="26" t="s">
        <v>2012</v>
      </c>
      <c r="D11" s="26"/>
      <c r="E11" s="26"/>
      <c r="F11" s="70"/>
      <c r="G11" s="70"/>
      <c r="H11" s="70"/>
    </row>
    <row r="12" spans="1:8" ht="15" customHeight="1">
      <c r="A12" s="716"/>
      <c r="B12" s="719"/>
      <c r="C12" s="26" t="s">
        <v>2013</v>
      </c>
      <c r="D12" s="26"/>
      <c r="E12" s="26"/>
      <c r="F12" s="70"/>
      <c r="G12" s="70"/>
      <c r="H12" s="70"/>
    </row>
    <row r="13" spans="1:8" ht="15" customHeight="1">
      <c r="A13" s="716"/>
      <c r="B13" s="719"/>
      <c r="C13" s="26" t="s">
        <v>2014</v>
      </c>
      <c r="D13" s="26"/>
      <c r="E13" s="26"/>
      <c r="F13" s="70"/>
      <c r="G13" s="70"/>
      <c r="H13" s="70"/>
    </row>
    <row r="14" spans="1:8" ht="15" customHeight="1">
      <c r="A14" s="716"/>
      <c r="B14" s="719"/>
      <c r="C14" s="26" t="s">
        <v>2015</v>
      </c>
      <c r="D14" s="26"/>
      <c r="E14" s="26"/>
      <c r="F14" s="70"/>
      <c r="G14" s="70"/>
      <c r="H14" s="70"/>
    </row>
    <row r="15" spans="1:8" ht="15" customHeight="1">
      <c r="A15" s="716"/>
      <c r="B15" s="719"/>
      <c r="C15" s="493" t="s">
        <v>2016</v>
      </c>
      <c r="D15" s="493"/>
      <c r="E15" s="26"/>
      <c r="F15" s="70"/>
      <c r="G15" s="70"/>
      <c r="H15" s="70"/>
    </row>
    <row r="16" spans="1:8" ht="15" customHeight="1">
      <c r="A16" s="716"/>
      <c r="B16" s="649" t="s">
        <v>2017</v>
      </c>
      <c r="C16" s="26" t="s">
        <v>2018</v>
      </c>
      <c r="D16" s="494"/>
      <c r="E16" s="494"/>
      <c r="F16" s="70"/>
      <c r="G16" s="70"/>
      <c r="H16" s="70"/>
    </row>
    <row r="17" spans="1:8" ht="15" customHeight="1">
      <c r="A17" s="716"/>
      <c r="B17" s="720"/>
      <c r="C17" s="26" t="s">
        <v>2019</v>
      </c>
      <c r="D17" s="494"/>
      <c r="E17" s="494"/>
      <c r="F17" s="70"/>
      <c r="G17" s="70"/>
      <c r="H17" s="70"/>
    </row>
    <row r="18" spans="1:8" ht="15" customHeight="1">
      <c r="A18" s="716"/>
      <c r="B18" s="720"/>
      <c r="C18" s="26" t="s">
        <v>2020</v>
      </c>
      <c r="D18" s="494"/>
      <c r="E18" s="494"/>
      <c r="F18" s="70"/>
      <c r="G18" s="70"/>
      <c r="H18" s="70"/>
    </row>
    <row r="19" spans="1:8" ht="15" customHeight="1">
      <c r="A19" s="716"/>
      <c r="B19" s="720"/>
      <c r="C19" s="26" t="s">
        <v>2021</v>
      </c>
      <c r="D19" s="494"/>
      <c r="E19" s="494"/>
      <c r="F19" s="70"/>
      <c r="G19" s="70"/>
      <c r="H19" s="70"/>
    </row>
    <row r="20" spans="1:8" ht="15" customHeight="1">
      <c r="A20" s="716"/>
      <c r="B20" s="720"/>
      <c r="C20" s="26" t="s">
        <v>2022</v>
      </c>
      <c r="D20" s="494"/>
      <c r="E20" s="494"/>
      <c r="F20" s="70"/>
      <c r="G20" s="70"/>
      <c r="H20" s="70"/>
    </row>
    <row r="21" spans="1:8" ht="15" customHeight="1">
      <c r="A21" s="716"/>
      <c r="B21" s="720"/>
      <c r="C21" s="26" t="s">
        <v>2023</v>
      </c>
      <c r="D21" s="494"/>
      <c r="E21" s="494"/>
      <c r="F21" s="70"/>
      <c r="G21" s="70"/>
      <c r="H21" s="70"/>
    </row>
    <row r="22" spans="1:8" ht="15" customHeight="1">
      <c r="A22" s="717"/>
      <c r="B22" s="720"/>
      <c r="C22" s="493" t="s">
        <v>2024</v>
      </c>
      <c r="D22" s="494"/>
      <c r="E22" s="494"/>
      <c r="F22" s="70"/>
      <c r="G22" s="70"/>
      <c r="H22" s="70"/>
    </row>
    <row r="23" spans="1:8" ht="15" customHeight="1">
      <c r="A23" s="574" t="s">
        <v>2025</v>
      </c>
      <c r="B23" s="575"/>
      <c r="C23" s="576"/>
      <c r="D23" s="492"/>
      <c r="E23" s="26"/>
      <c r="F23" s="70"/>
      <c r="G23" s="70"/>
      <c r="H23" s="70"/>
    </row>
    <row r="24" spans="1:8" ht="15" customHeight="1">
      <c r="A24" s="495" t="s">
        <v>2026</v>
      </c>
    </row>
    <row r="25" spans="1:8" ht="15" customHeight="1">
      <c r="A25" s="495" t="s">
        <v>2043</v>
      </c>
    </row>
    <row r="26" spans="1:8" ht="15" customHeight="1">
      <c r="A26" s="495" t="s">
        <v>2027</v>
      </c>
    </row>
  </sheetData>
  <mergeCells count="8">
    <mergeCell ref="A23:C23"/>
    <mergeCell ref="A4:C4"/>
    <mergeCell ref="A5:C5"/>
    <mergeCell ref="A6:A22"/>
    <mergeCell ref="B6:C6"/>
    <mergeCell ref="B7:B8"/>
    <mergeCell ref="B9:B15"/>
    <mergeCell ref="B16:B22"/>
  </mergeCells>
  <phoneticPr fontId="20" type="noConversion"/>
  <pageMargins left="0.70866141732283472" right="0.70866141732283472" top="0.74803149606299213" bottom="0.74803149606299213" header="0.31496062992125984" footer="0.31496062992125984"/>
  <pageSetup paperSize="9" scale="9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2"/>
  <sheetViews>
    <sheetView showGridLines="0" view="pageBreakPreview" zoomScale="60" zoomScaleNormal="100" workbookViewId="0">
      <pane xSplit="1" ySplit="6" topLeftCell="B7" activePane="bottomRight" state="frozen"/>
      <selection activeCell="N6" sqref="N6"/>
      <selection pane="topRight" activeCell="N6" sqref="N6"/>
      <selection pane="bottomLeft" activeCell="N6" sqref="N6"/>
      <selection pane="bottomRight" activeCell="N6" sqref="N6"/>
    </sheetView>
  </sheetViews>
  <sheetFormatPr defaultRowHeight="16.5"/>
  <cols>
    <col min="1" max="1" width="18.875" style="221" customWidth="1"/>
    <col min="2" max="7" width="8" style="221" bestFit="1" customWidth="1"/>
    <col min="8" max="16" width="6.375" style="221" bestFit="1" customWidth="1"/>
    <col min="17" max="27" width="7.375" style="221" bestFit="1" customWidth="1"/>
    <col min="28" max="16384" width="9" style="221"/>
  </cols>
  <sheetData>
    <row r="1" spans="1:31">
      <c r="A1" s="18" t="s">
        <v>1578</v>
      </c>
    </row>
    <row r="3" spans="1:31">
      <c r="A3" s="16" t="s">
        <v>1506</v>
      </c>
    </row>
    <row r="4" spans="1:31">
      <c r="A4" s="18"/>
    </row>
    <row r="5" spans="1:31">
      <c r="A5" s="529" t="s">
        <v>1589</v>
      </c>
      <c r="B5" s="529"/>
      <c r="C5" s="529"/>
      <c r="D5" s="529"/>
      <c r="E5" s="529"/>
      <c r="F5" s="529"/>
      <c r="G5" s="529"/>
      <c r="H5" s="529"/>
      <c r="I5" s="529"/>
      <c r="J5" s="529"/>
      <c r="K5" s="529"/>
      <c r="L5" s="529"/>
      <c r="M5" s="529"/>
      <c r="N5" s="529"/>
      <c r="O5" s="529"/>
      <c r="P5" s="529"/>
      <c r="Q5" s="529"/>
      <c r="R5" s="529"/>
      <c r="S5" s="529"/>
      <c r="T5" s="529"/>
      <c r="U5" s="529"/>
      <c r="V5" s="529"/>
      <c r="W5" s="529"/>
      <c r="X5" s="529"/>
      <c r="Y5" s="529"/>
      <c r="Z5" s="529"/>
      <c r="AA5" s="529"/>
      <c r="AB5" s="207"/>
      <c r="AC5" s="207"/>
      <c r="AD5" s="207"/>
      <c r="AE5" s="207"/>
    </row>
    <row r="6" spans="1:31" s="223" customFormat="1">
      <c r="A6" s="222"/>
      <c r="B6" s="222" t="s">
        <v>1449</v>
      </c>
      <c r="C6" s="222" t="s">
        <v>1450</v>
      </c>
      <c r="D6" s="222" t="s">
        <v>1451</v>
      </c>
      <c r="E6" s="222" t="s">
        <v>1452</v>
      </c>
      <c r="F6" s="222" t="s">
        <v>1453</v>
      </c>
      <c r="G6" s="222" t="s">
        <v>1454</v>
      </c>
      <c r="H6" s="222" t="s">
        <v>1455</v>
      </c>
      <c r="I6" s="222" t="s">
        <v>1456</v>
      </c>
      <c r="J6" s="222" t="s">
        <v>1457</v>
      </c>
      <c r="K6" s="222" t="s">
        <v>1458</v>
      </c>
      <c r="L6" s="222" t="s">
        <v>1459</v>
      </c>
      <c r="M6" s="222" t="s">
        <v>1460</v>
      </c>
      <c r="N6" s="222" t="s">
        <v>1461</v>
      </c>
      <c r="O6" s="222" t="s">
        <v>1462</v>
      </c>
      <c r="P6" s="222" t="s">
        <v>1463</v>
      </c>
      <c r="Q6" s="222" t="s">
        <v>1464</v>
      </c>
      <c r="R6" s="222" t="s">
        <v>1465</v>
      </c>
      <c r="S6" s="222" t="s">
        <v>1466</v>
      </c>
      <c r="T6" s="222" t="s">
        <v>1467</v>
      </c>
      <c r="U6" s="222" t="s">
        <v>1468</v>
      </c>
      <c r="V6" s="222" t="s">
        <v>1469</v>
      </c>
      <c r="W6" s="222" t="s">
        <v>1470</v>
      </c>
      <c r="X6" s="222" t="s">
        <v>1471</v>
      </c>
      <c r="Y6" s="222" t="s">
        <v>1472</v>
      </c>
      <c r="Z6" s="222" t="s">
        <v>1473</v>
      </c>
      <c r="AA6" s="222" t="s">
        <v>1474</v>
      </c>
    </row>
    <row r="7" spans="1:31" s="223" customFormat="1">
      <c r="A7" s="222" t="s">
        <v>1475</v>
      </c>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row>
    <row r="8" spans="1:31" s="223" customFormat="1">
      <c r="A8" s="222" t="s">
        <v>1476</v>
      </c>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row>
    <row r="9" spans="1:31" s="223" customFormat="1">
      <c r="A9" s="222" t="s">
        <v>1477</v>
      </c>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row>
    <row r="10" spans="1:31" s="223" customFormat="1">
      <c r="A10" s="222" t="s">
        <v>1478</v>
      </c>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row>
    <row r="11" spans="1:31" s="223" customFormat="1">
      <c r="A11" s="222" t="s">
        <v>1479</v>
      </c>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row>
    <row r="12" spans="1:31" s="223" customFormat="1">
      <c r="A12" s="222" t="s">
        <v>1480</v>
      </c>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row>
    <row r="13" spans="1:31" s="223" customFormat="1">
      <c r="A13" s="222" t="s">
        <v>1481</v>
      </c>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2"/>
      <c r="Z13" s="222"/>
      <c r="AA13" s="222"/>
    </row>
    <row r="14" spans="1:31" s="223" customFormat="1">
      <c r="A14" s="222" t="s">
        <v>1482</v>
      </c>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row>
    <row r="15" spans="1:31" s="223" customFormat="1">
      <c r="A15" s="222" t="s">
        <v>1483</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row>
    <row r="16" spans="1:31" s="223" customFormat="1">
      <c r="A16" s="222" t="s">
        <v>1484</v>
      </c>
      <c r="B16" s="222"/>
      <c r="C16" s="22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row>
    <row r="17" spans="1:27" s="223" customFormat="1">
      <c r="A17" s="222" t="s">
        <v>1485</v>
      </c>
      <c r="B17" s="222"/>
      <c r="C17" s="222"/>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row>
    <row r="18" spans="1:27" s="223" customFormat="1">
      <c r="A18" s="222" t="s">
        <v>1486</v>
      </c>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row>
    <row r="19" spans="1:27" s="223" customFormat="1">
      <c r="A19" s="222" t="s">
        <v>1487</v>
      </c>
      <c r="B19" s="222"/>
      <c r="C19" s="222"/>
      <c r="D19" s="222"/>
      <c r="E19" s="222"/>
      <c r="F19" s="222"/>
      <c r="G19" s="222"/>
      <c r="H19" s="222"/>
      <c r="I19" s="222"/>
      <c r="J19" s="222"/>
      <c r="K19" s="222"/>
      <c r="L19" s="222"/>
      <c r="M19" s="222"/>
      <c r="N19" s="222"/>
      <c r="O19" s="222"/>
      <c r="P19" s="222"/>
      <c r="Q19" s="222"/>
      <c r="R19" s="222"/>
      <c r="S19" s="222"/>
      <c r="T19" s="222"/>
      <c r="U19" s="222"/>
      <c r="V19" s="222"/>
      <c r="W19" s="222"/>
      <c r="X19" s="222"/>
      <c r="Y19" s="222"/>
      <c r="Z19" s="222"/>
      <c r="AA19" s="222"/>
    </row>
    <row r="20" spans="1:27" s="223" customFormat="1">
      <c r="A20" s="222" t="s">
        <v>1488</v>
      </c>
      <c r="B20" s="222"/>
      <c r="C20" s="222"/>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row>
    <row r="21" spans="1:27" s="223" customFormat="1">
      <c r="A21" s="222" t="s">
        <v>1489</v>
      </c>
      <c r="B21" s="222"/>
      <c r="C21" s="222"/>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row>
    <row r="22" spans="1:27" s="223" customFormat="1">
      <c r="A22" s="222" t="s">
        <v>1490</v>
      </c>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row>
    <row r="23" spans="1:27" s="223" customFormat="1">
      <c r="A23" s="222" t="s">
        <v>1491</v>
      </c>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row>
    <row r="24" spans="1:27" s="223" customFormat="1">
      <c r="A24" s="222" t="s">
        <v>1492</v>
      </c>
      <c r="B24" s="222"/>
      <c r="C24" s="222"/>
      <c r="D24" s="222"/>
      <c r="E24" s="222"/>
      <c r="F24" s="222"/>
      <c r="G24" s="222"/>
      <c r="H24" s="222"/>
      <c r="I24" s="222"/>
      <c r="J24" s="222"/>
      <c r="K24" s="222"/>
      <c r="L24" s="222"/>
      <c r="M24" s="222"/>
      <c r="N24" s="222"/>
      <c r="O24" s="222"/>
      <c r="P24" s="222"/>
      <c r="Q24" s="222"/>
      <c r="R24" s="222"/>
      <c r="S24" s="222"/>
      <c r="T24" s="222"/>
      <c r="U24" s="222"/>
      <c r="V24" s="222"/>
      <c r="W24" s="222"/>
      <c r="X24" s="222"/>
      <c r="Y24" s="222"/>
      <c r="Z24" s="222"/>
      <c r="AA24" s="222"/>
    </row>
    <row r="25" spans="1:27" s="223" customFormat="1">
      <c r="A25" s="222" t="s">
        <v>1493</v>
      </c>
      <c r="B25" s="222"/>
      <c r="C25" s="222"/>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222"/>
    </row>
    <row r="26" spans="1:27" s="223" customFormat="1">
      <c r="A26" s="222" t="s">
        <v>1494</v>
      </c>
      <c r="B26" s="222"/>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row>
    <row r="27" spans="1:27" s="223" customFormat="1">
      <c r="A27" s="222" t="s">
        <v>1495</v>
      </c>
      <c r="B27" s="222"/>
      <c r="C27" s="222"/>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222"/>
    </row>
    <row r="28" spans="1:27" s="223" customFormat="1">
      <c r="A28" s="222" t="s">
        <v>1496</v>
      </c>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row>
    <row r="29" spans="1:27" s="223" customFormat="1">
      <c r="A29" s="222" t="s">
        <v>1497</v>
      </c>
      <c r="B29" s="222"/>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row>
    <row r="30" spans="1:27" s="223" customFormat="1">
      <c r="A30" s="222" t="s">
        <v>1498</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222"/>
    </row>
    <row r="31" spans="1:27" s="223" customFormat="1">
      <c r="A31" s="222" t="s">
        <v>1499</v>
      </c>
      <c r="B31" s="222"/>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row>
    <row r="32" spans="1:27" s="223" customFormat="1">
      <c r="A32" s="222" t="s">
        <v>1500</v>
      </c>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row>
    <row r="33" spans="1:27" s="223" customFormat="1">
      <c r="A33" s="222" t="s">
        <v>1501</v>
      </c>
      <c r="B33" s="222"/>
      <c r="C33" s="222"/>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222"/>
    </row>
    <row r="34" spans="1:27" s="223" customFormat="1">
      <c r="A34" s="222" t="s">
        <v>1502</v>
      </c>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2"/>
      <c r="AA34" s="222"/>
    </row>
    <row r="35" spans="1:27" s="223" customFormat="1">
      <c r="A35" s="222" t="s">
        <v>1503</v>
      </c>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row>
    <row r="36" spans="1:27" s="223" customFormat="1">
      <c r="A36" s="222" t="s">
        <v>1504</v>
      </c>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row>
    <row r="37" spans="1:27" s="223" customFormat="1">
      <c r="A37" s="222" t="s">
        <v>1505</v>
      </c>
      <c r="B37" s="222"/>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row>
    <row r="39" spans="1:27">
      <c r="A39" s="529" t="s">
        <v>1590</v>
      </c>
      <c r="B39" s="529"/>
      <c r="C39" s="529"/>
      <c r="D39" s="529"/>
      <c r="E39" s="529"/>
      <c r="F39" s="529"/>
      <c r="G39" s="529"/>
      <c r="H39" s="529"/>
      <c r="I39" s="529"/>
      <c r="J39" s="529"/>
      <c r="K39" s="529"/>
      <c r="L39" s="529"/>
      <c r="M39" s="529"/>
      <c r="N39" s="529"/>
      <c r="O39" s="529"/>
      <c r="P39" s="529"/>
      <c r="Q39" s="529"/>
      <c r="R39" s="529"/>
      <c r="S39" s="529"/>
      <c r="T39" s="529"/>
      <c r="U39" s="529"/>
      <c r="V39" s="529"/>
      <c r="W39" s="529"/>
      <c r="X39" s="529"/>
      <c r="Y39" s="529"/>
      <c r="Z39" s="529"/>
      <c r="AA39" s="529"/>
    </row>
    <row r="40" spans="1:27">
      <c r="A40" s="222"/>
      <c r="B40" s="222" t="s">
        <v>1449</v>
      </c>
      <c r="C40" s="222" t="s">
        <v>1450</v>
      </c>
      <c r="D40" s="222" t="s">
        <v>1451</v>
      </c>
      <c r="E40" s="222" t="s">
        <v>1452</v>
      </c>
      <c r="F40" s="222" t="s">
        <v>1453</v>
      </c>
      <c r="G40" s="222" t="s">
        <v>1454</v>
      </c>
      <c r="H40" s="222" t="s">
        <v>1455</v>
      </c>
      <c r="I40" s="222" t="s">
        <v>1456</v>
      </c>
      <c r="J40" s="222" t="s">
        <v>1457</v>
      </c>
      <c r="K40" s="222" t="s">
        <v>1458</v>
      </c>
      <c r="L40" s="222" t="s">
        <v>1459</v>
      </c>
      <c r="M40" s="222" t="s">
        <v>1460</v>
      </c>
      <c r="N40" s="222" t="s">
        <v>1461</v>
      </c>
      <c r="O40" s="222" t="s">
        <v>1462</v>
      </c>
      <c r="P40" s="222" t="s">
        <v>1463</v>
      </c>
      <c r="Q40" s="222" t="s">
        <v>1464</v>
      </c>
      <c r="R40" s="222" t="s">
        <v>1465</v>
      </c>
      <c r="S40" s="222" t="s">
        <v>1466</v>
      </c>
      <c r="T40" s="222" t="s">
        <v>1467</v>
      </c>
      <c r="U40" s="222" t="s">
        <v>1468</v>
      </c>
      <c r="V40" s="222" t="s">
        <v>1469</v>
      </c>
      <c r="W40" s="222" t="s">
        <v>1470</v>
      </c>
      <c r="X40" s="222" t="s">
        <v>1471</v>
      </c>
      <c r="Y40" s="222" t="s">
        <v>1472</v>
      </c>
      <c r="Z40" s="222" t="s">
        <v>1473</v>
      </c>
      <c r="AA40" s="222" t="s">
        <v>1474</v>
      </c>
    </row>
    <row r="41" spans="1:27">
      <c r="A41" s="222" t="s">
        <v>1475</v>
      </c>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row>
    <row r="42" spans="1:27">
      <c r="A42" s="222" t="s">
        <v>1476</v>
      </c>
      <c r="B42" s="222"/>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row>
    <row r="43" spans="1:27">
      <c r="A43" s="222" t="s">
        <v>1477</v>
      </c>
      <c r="B43" s="222"/>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2"/>
    </row>
    <row r="44" spans="1:27">
      <c r="A44" s="222" t="s">
        <v>1478</v>
      </c>
      <c r="B44" s="222"/>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222"/>
    </row>
    <row r="45" spans="1:27">
      <c r="A45" s="222" t="s">
        <v>1479</v>
      </c>
      <c r="B45" s="222"/>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222"/>
    </row>
    <row r="46" spans="1:27">
      <c r="A46" s="222" t="s">
        <v>1480</v>
      </c>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row>
    <row r="47" spans="1:27">
      <c r="A47" s="222" t="s">
        <v>1481</v>
      </c>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row>
    <row r="48" spans="1:27">
      <c r="A48" s="222" t="s">
        <v>1482</v>
      </c>
      <c r="B48" s="222"/>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row>
    <row r="49" spans="1:27">
      <c r="A49" s="222" t="s">
        <v>1483</v>
      </c>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row>
    <row r="50" spans="1:27">
      <c r="A50" s="222" t="s">
        <v>1484</v>
      </c>
      <c r="B50" s="222"/>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row>
    <row r="51" spans="1:27">
      <c r="A51" s="222" t="s">
        <v>1485</v>
      </c>
      <c r="B51" s="222"/>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222"/>
    </row>
    <row r="52" spans="1:27">
      <c r="A52" s="222" t="s">
        <v>1486</v>
      </c>
      <c r="B52" s="222"/>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222"/>
    </row>
    <row r="53" spans="1:27">
      <c r="A53" s="222" t="s">
        <v>1487</v>
      </c>
      <c r="B53" s="222"/>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row>
    <row r="54" spans="1:27">
      <c r="A54" s="222" t="s">
        <v>1488</v>
      </c>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row>
    <row r="55" spans="1:27">
      <c r="A55" s="222" t="s">
        <v>1489</v>
      </c>
      <c r="B55" s="222"/>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row>
    <row r="56" spans="1:27">
      <c r="A56" s="222" t="s">
        <v>1490</v>
      </c>
      <c r="B56" s="222"/>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row>
    <row r="57" spans="1:27">
      <c r="A57" s="222" t="s">
        <v>1491</v>
      </c>
      <c r="B57" s="222"/>
      <c r="C57" s="222"/>
      <c r="D57" s="222"/>
      <c r="E57" s="222"/>
      <c r="F57" s="222"/>
      <c r="G57" s="222"/>
      <c r="H57" s="222"/>
      <c r="I57" s="222"/>
      <c r="J57" s="222"/>
      <c r="K57" s="222"/>
      <c r="L57" s="222"/>
      <c r="M57" s="222"/>
      <c r="N57" s="222"/>
      <c r="O57" s="222"/>
      <c r="P57" s="222"/>
      <c r="Q57" s="222"/>
      <c r="R57" s="222"/>
      <c r="S57" s="222"/>
      <c r="T57" s="222"/>
      <c r="U57" s="222"/>
      <c r="V57" s="222"/>
      <c r="W57" s="222"/>
      <c r="X57" s="222"/>
      <c r="Y57" s="222"/>
      <c r="Z57" s="222"/>
      <c r="AA57" s="222"/>
    </row>
    <row r="58" spans="1:27">
      <c r="A58" s="222" t="s">
        <v>1492</v>
      </c>
      <c r="B58" s="222"/>
      <c r="C58" s="222"/>
      <c r="D58" s="222"/>
      <c r="E58" s="222"/>
      <c r="F58" s="222"/>
      <c r="G58" s="222"/>
      <c r="H58" s="222"/>
      <c r="I58" s="222"/>
      <c r="J58" s="222"/>
      <c r="K58" s="222"/>
      <c r="L58" s="222"/>
      <c r="M58" s="222"/>
      <c r="N58" s="222"/>
      <c r="O58" s="222"/>
      <c r="P58" s="222"/>
      <c r="Q58" s="222"/>
      <c r="R58" s="222"/>
      <c r="S58" s="222"/>
      <c r="T58" s="222"/>
      <c r="U58" s="222"/>
      <c r="V58" s="222"/>
      <c r="W58" s="222"/>
      <c r="X58" s="222"/>
      <c r="Y58" s="222"/>
      <c r="Z58" s="222"/>
      <c r="AA58" s="222"/>
    </row>
    <row r="59" spans="1:27">
      <c r="A59" s="222" t="s">
        <v>1493</v>
      </c>
      <c r="B59" s="222"/>
      <c r="C59" s="222"/>
      <c r="D59" s="222"/>
      <c r="E59" s="222"/>
      <c r="F59" s="222"/>
      <c r="G59" s="222"/>
      <c r="H59" s="222"/>
      <c r="I59" s="222"/>
      <c r="J59" s="222"/>
      <c r="K59" s="222"/>
      <c r="L59" s="222"/>
      <c r="M59" s="222"/>
      <c r="N59" s="222"/>
      <c r="O59" s="222"/>
      <c r="P59" s="222"/>
      <c r="Q59" s="222"/>
      <c r="R59" s="222"/>
      <c r="S59" s="222"/>
      <c r="T59" s="222"/>
      <c r="U59" s="222"/>
      <c r="V59" s="222"/>
      <c r="W59" s="222"/>
      <c r="X59" s="222"/>
      <c r="Y59" s="222"/>
      <c r="Z59" s="222"/>
      <c r="AA59" s="222"/>
    </row>
    <row r="60" spans="1:27">
      <c r="A60" s="222" t="s">
        <v>1494</v>
      </c>
      <c r="B60" s="222"/>
      <c r="C60" s="222"/>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row>
    <row r="61" spans="1:27">
      <c r="A61" s="222" t="s">
        <v>1495</v>
      </c>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row>
    <row r="62" spans="1:27">
      <c r="A62" s="222" t="s">
        <v>1496</v>
      </c>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row>
    <row r="63" spans="1:27">
      <c r="A63" s="222" t="s">
        <v>1497</v>
      </c>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row>
    <row r="64" spans="1:27">
      <c r="A64" s="222" t="s">
        <v>1498</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row>
    <row r="65" spans="1:27">
      <c r="A65" s="222" t="s">
        <v>1499</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row>
    <row r="66" spans="1:27">
      <c r="A66" s="222" t="s">
        <v>1500</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row>
    <row r="67" spans="1:27">
      <c r="A67" s="222" t="s">
        <v>1501</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row>
    <row r="68" spans="1:27">
      <c r="A68" s="222" t="s">
        <v>1502</v>
      </c>
      <c r="B68" s="222"/>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2"/>
    </row>
    <row r="69" spans="1:27">
      <c r="A69" s="222" t="s">
        <v>1503</v>
      </c>
      <c r="B69" s="222"/>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222"/>
    </row>
    <row r="70" spans="1:27">
      <c r="A70" s="222" t="s">
        <v>1504</v>
      </c>
      <c r="B70" s="222"/>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222"/>
    </row>
    <row r="71" spans="1:27">
      <c r="A71" s="222" t="s">
        <v>1505</v>
      </c>
      <c r="B71" s="222"/>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222"/>
    </row>
    <row r="72" spans="1:27">
      <c r="A72" s="13" t="s">
        <v>1591</v>
      </c>
    </row>
  </sheetData>
  <mergeCells count="2">
    <mergeCell ref="A5:AA5"/>
    <mergeCell ref="A39:AA39"/>
  </mergeCells>
  <phoneticPr fontId="20" type="noConversion"/>
  <pageMargins left="0.39370078740157483" right="0.39370078740157483" top="0.59055118110236227" bottom="0.59055118110236227" header="0.51181102362204722" footer="0.51181102362204722"/>
  <pageSetup paperSize="9" scale="67" fitToHeight="0" orientation="landscape" r:id="rId1"/>
  <headerFooter alignWithMargins="0"/>
  <rowBreaks count="1" manualBreakCount="1">
    <brk id="38" max="2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1"/>
  <sheetViews>
    <sheetView view="pageBreakPreview" zoomScale="85" zoomScaleNormal="115" zoomScaleSheetLayoutView="85" workbookViewId="0"/>
  </sheetViews>
  <sheetFormatPr defaultRowHeight="16.5"/>
  <cols>
    <col min="1" max="1" width="4.125" style="359" customWidth="1"/>
    <col min="2" max="2" width="3.25" style="359" customWidth="1"/>
    <col min="3" max="3" width="5.625" style="360" customWidth="1"/>
    <col min="4" max="4" width="85.375" style="361" customWidth="1"/>
    <col min="5" max="5" width="17.875" style="362" bestFit="1" customWidth="1"/>
    <col min="6" max="6" width="11.625" style="362" bestFit="1" customWidth="1"/>
    <col min="7" max="8" width="11.625" style="362" customWidth="1"/>
    <col min="9" max="16384" width="9" style="362"/>
  </cols>
  <sheetData>
    <row r="1" spans="1:8">
      <c r="A1" s="359" t="s">
        <v>2053</v>
      </c>
    </row>
    <row r="3" spans="1:8">
      <c r="A3" s="723" t="s">
        <v>247</v>
      </c>
      <c r="B3" s="724"/>
      <c r="C3" s="724"/>
      <c r="D3" s="724"/>
      <c r="E3" s="363" t="s">
        <v>1318</v>
      </c>
      <c r="F3" s="363" t="s">
        <v>573</v>
      </c>
      <c r="G3" s="363" t="s">
        <v>1319</v>
      </c>
      <c r="H3" s="363" t="s">
        <v>248</v>
      </c>
    </row>
    <row r="4" spans="1:8">
      <c r="A4" s="364" t="s">
        <v>249</v>
      </c>
      <c r="B4" s="365"/>
      <c r="C4" s="366"/>
      <c r="D4" s="367"/>
      <c r="E4" s="368"/>
      <c r="F4" s="368"/>
      <c r="G4" s="368"/>
      <c r="H4" s="368"/>
    </row>
    <row r="5" spans="1:8">
      <c r="A5" s="369"/>
      <c r="B5" s="370" t="s">
        <v>250</v>
      </c>
      <c r="C5" s="371"/>
      <c r="D5" s="372"/>
      <c r="E5" s="373"/>
      <c r="F5" s="373"/>
      <c r="G5" s="373"/>
      <c r="H5" s="373"/>
    </row>
    <row r="6" spans="1:8">
      <c r="A6" s="369"/>
      <c r="B6" s="370"/>
      <c r="C6" s="371" t="s">
        <v>251</v>
      </c>
      <c r="D6" s="372" t="s">
        <v>252</v>
      </c>
      <c r="E6" s="373"/>
      <c r="F6" s="373"/>
      <c r="G6" s="373"/>
      <c r="H6" s="373"/>
    </row>
    <row r="7" spans="1:8">
      <c r="A7" s="369"/>
      <c r="B7" s="370"/>
      <c r="C7" s="371"/>
      <c r="D7" s="372" t="s">
        <v>253</v>
      </c>
      <c r="E7" s="373"/>
      <c r="F7" s="373"/>
      <c r="G7" s="373"/>
      <c r="H7" s="373"/>
    </row>
    <row r="8" spans="1:8">
      <c r="A8" s="369"/>
      <c r="B8" s="370"/>
      <c r="C8" s="371" t="s">
        <v>254</v>
      </c>
      <c r="D8" s="372" t="s">
        <v>255</v>
      </c>
      <c r="E8" s="373"/>
      <c r="F8" s="373"/>
      <c r="G8" s="373"/>
      <c r="H8" s="373"/>
    </row>
    <row r="9" spans="1:8">
      <c r="A9" s="369"/>
      <c r="B9" s="370"/>
      <c r="C9" s="371"/>
      <c r="D9" s="372" t="s">
        <v>256</v>
      </c>
      <c r="E9" s="373"/>
      <c r="F9" s="373"/>
      <c r="G9" s="373"/>
      <c r="H9" s="373"/>
    </row>
    <row r="10" spans="1:8">
      <c r="A10" s="369"/>
      <c r="B10" s="370"/>
      <c r="C10" s="371" t="s">
        <v>257</v>
      </c>
      <c r="D10" s="372" t="s">
        <v>258</v>
      </c>
      <c r="E10" s="373"/>
      <c r="F10" s="373"/>
      <c r="G10" s="374"/>
      <c r="H10" s="373"/>
    </row>
    <row r="11" spans="1:8">
      <c r="A11" s="369"/>
      <c r="B11" s="370"/>
      <c r="C11" s="371" t="s">
        <v>259</v>
      </c>
      <c r="D11" s="372" t="s">
        <v>260</v>
      </c>
      <c r="E11" s="373"/>
      <c r="F11" s="373"/>
      <c r="G11" s="373"/>
      <c r="H11" s="373"/>
    </row>
    <row r="12" spans="1:8">
      <c r="A12" s="369"/>
      <c r="B12" s="370"/>
      <c r="C12" s="371" t="s">
        <v>1320</v>
      </c>
      <c r="D12" s="372" t="s">
        <v>261</v>
      </c>
      <c r="E12" s="373"/>
      <c r="F12" s="373"/>
      <c r="G12" s="373"/>
      <c r="H12" s="373"/>
    </row>
    <row r="13" spans="1:8" ht="18.75" customHeight="1">
      <c r="A13" s="369"/>
      <c r="B13" s="370"/>
      <c r="C13" s="371"/>
      <c r="D13" s="77" t="s">
        <v>2213</v>
      </c>
      <c r="E13" s="373"/>
      <c r="F13" s="373"/>
      <c r="G13" s="373"/>
      <c r="H13" s="373"/>
    </row>
    <row r="14" spans="1:8">
      <c r="A14" s="369"/>
      <c r="B14" s="370"/>
      <c r="C14" s="371"/>
      <c r="D14" s="372" t="s">
        <v>262</v>
      </c>
      <c r="E14" s="373"/>
      <c r="F14" s="373"/>
      <c r="G14" s="373"/>
      <c r="H14" s="373"/>
    </row>
    <row r="15" spans="1:8" ht="33.75" customHeight="1">
      <c r="A15" s="369"/>
      <c r="B15" s="370"/>
      <c r="C15" s="371"/>
      <c r="D15" s="372" t="s">
        <v>2177</v>
      </c>
      <c r="E15" s="373"/>
      <c r="F15" s="373"/>
      <c r="G15" s="373"/>
      <c r="H15" s="373"/>
    </row>
    <row r="16" spans="1:8">
      <c r="A16" s="369"/>
      <c r="B16" s="370"/>
      <c r="C16" s="375"/>
      <c r="D16" s="372" t="s">
        <v>263</v>
      </c>
      <c r="E16" s="373"/>
      <c r="F16" s="373"/>
      <c r="G16" s="373"/>
      <c r="H16" s="373"/>
    </row>
    <row r="17" spans="1:8">
      <c r="A17" s="369"/>
      <c r="B17" s="370"/>
      <c r="C17" s="371" t="s">
        <v>1624</v>
      </c>
      <c r="D17" s="372" t="s">
        <v>264</v>
      </c>
      <c r="E17" s="373"/>
      <c r="F17" s="373"/>
      <c r="G17" s="373"/>
      <c r="H17" s="373"/>
    </row>
    <row r="18" spans="1:8">
      <c r="A18" s="369"/>
      <c r="B18" s="370"/>
      <c r="C18" s="371"/>
      <c r="D18" s="372" t="s">
        <v>265</v>
      </c>
      <c r="E18" s="373"/>
      <c r="F18" s="373"/>
      <c r="G18" s="373"/>
      <c r="H18" s="373"/>
    </row>
    <row r="19" spans="1:8">
      <c r="A19" s="369"/>
      <c r="B19" s="370"/>
      <c r="C19" s="371"/>
      <c r="D19" s="372" t="s">
        <v>266</v>
      </c>
      <c r="E19" s="373"/>
      <c r="F19" s="373"/>
      <c r="G19" s="373"/>
      <c r="H19" s="373"/>
    </row>
    <row r="20" spans="1:8">
      <c r="A20" s="369"/>
      <c r="B20" s="370"/>
      <c r="C20" s="371"/>
      <c r="D20" s="372" t="s">
        <v>781</v>
      </c>
      <c r="E20" s="373"/>
      <c r="F20" s="373"/>
      <c r="G20" s="373"/>
      <c r="H20" s="373"/>
    </row>
    <row r="21" spans="1:8">
      <c r="A21" s="369"/>
      <c r="B21" s="370"/>
      <c r="C21" s="371"/>
      <c r="D21" s="372" t="s">
        <v>782</v>
      </c>
      <c r="E21" s="373"/>
      <c r="F21" s="373"/>
      <c r="G21" s="373"/>
      <c r="H21" s="373"/>
    </row>
    <row r="22" spans="1:8">
      <c r="A22" s="369"/>
      <c r="B22" s="370"/>
      <c r="C22" s="371"/>
      <c r="D22" s="372" t="s">
        <v>267</v>
      </c>
      <c r="E22" s="373"/>
      <c r="F22" s="373"/>
      <c r="G22" s="373"/>
      <c r="H22" s="373"/>
    </row>
    <row r="23" spans="1:8">
      <c r="A23" s="369"/>
      <c r="B23" s="370"/>
      <c r="C23" s="371"/>
      <c r="D23" s="372" t="s">
        <v>268</v>
      </c>
      <c r="E23" s="373"/>
      <c r="F23" s="373"/>
      <c r="G23" s="373"/>
      <c r="H23" s="373"/>
    </row>
    <row r="24" spans="1:8">
      <c r="A24" s="369"/>
      <c r="B24" s="370" t="s">
        <v>269</v>
      </c>
      <c r="C24" s="371"/>
      <c r="D24" s="372"/>
      <c r="E24" s="373"/>
      <c r="F24" s="373"/>
      <c r="G24" s="373"/>
      <c r="H24" s="373"/>
    </row>
    <row r="25" spans="1:8">
      <c r="A25" s="369"/>
      <c r="B25" s="370"/>
      <c r="C25" s="371" t="s">
        <v>1625</v>
      </c>
      <c r="D25" s="372" t="s">
        <v>2051</v>
      </c>
      <c r="E25" s="373"/>
      <c r="F25" s="373"/>
      <c r="G25" s="373"/>
      <c r="H25" s="373"/>
    </row>
    <row r="26" spans="1:8" ht="33">
      <c r="A26" s="369"/>
      <c r="B26" s="370"/>
      <c r="C26" s="371"/>
      <c r="D26" s="77" t="s">
        <v>2214</v>
      </c>
      <c r="E26" s="373"/>
      <c r="F26" s="373"/>
      <c r="G26" s="373"/>
      <c r="H26" s="373"/>
    </row>
    <row r="27" spans="1:8">
      <c r="A27" s="369"/>
      <c r="B27" s="370"/>
      <c r="C27" s="371"/>
      <c r="D27" s="372" t="s">
        <v>270</v>
      </c>
      <c r="E27" s="373"/>
      <c r="F27" s="373"/>
      <c r="G27" s="373"/>
      <c r="H27" s="373"/>
    </row>
    <row r="28" spans="1:8">
      <c r="A28" s="369"/>
      <c r="B28" s="370"/>
      <c r="C28" s="371"/>
      <c r="D28" s="372" t="s">
        <v>271</v>
      </c>
      <c r="E28" s="373"/>
      <c r="F28" s="373"/>
      <c r="G28" s="373"/>
      <c r="H28" s="373"/>
    </row>
    <row r="29" spans="1:8">
      <c r="A29" s="369"/>
      <c r="B29" s="370"/>
      <c r="C29" s="371"/>
      <c r="D29" s="372" t="s">
        <v>272</v>
      </c>
      <c r="E29" s="373"/>
      <c r="F29" s="373"/>
      <c r="G29" s="373"/>
      <c r="H29" s="373"/>
    </row>
    <row r="30" spans="1:8">
      <c r="A30" s="369"/>
      <c r="B30" s="370"/>
      <c r="C30" s="371"/>
      <c r="D30" s="372" t="s">
        <v>273</v>
      </c>
      <c r="E30" s="373"/>
      <c r="F30" s="373"/>
      <c r="G30" s="373"/>
      <c r="H30" s="373"/>
    </row>
    <row r="31" spans="1:8">
      <c r="A31" s="369"/>
      <c r="B31" s="370"/>
      <c r="C31" s="371"/>
      <c r="D31" s="372" t="s">
        <v>274</v>
      </c>
      <c r="E31" s="373"/>
      <c r="F31" s="373"/>
      <c r="G31" s="373"/>
      <c r="H31" s="373"/>
    </row>
    <row r="32" spans="1:8">
      <c r="A32" s="369"/>
      <c r="B32" s="370"/>
      <c r="C32" s="371" t="s">
        <v>1626</v>
      </c>
      <c r="D32" s="372" t="s">
        <v>275</v>
      </c>
      <c r="E32" s="373"/>
      <c r="F32" s="373"/>
      <c r="G32" s="373"/>
      <c r="H32" s="373"/>
    </row>
    <row r="33" spans="1:8">
      <c r="A33" s="369"/>
      <c r="B33" s="370"/>
      <c r="C33" s="371" t="s">
        <v>1627</v>
      </c>
      <c r="D33" s="372" t="s">
        <v>276</v>
      </c>
      <c r="E33" s="373"/>
      <c r="F33" s="373"/>
      <c r="G33" s="373"/>
      <c r="H33" s="373"/>
    </row>
    <row r="34" spans="1:8" ht="33">
      <c r="A34" s="369"/>
      <c r="B34" s="370"/>
      <c r="C34" s="371"/>
      <c r="D34" s="496" t="s">
        <v>2178</v>
      </c>
      <c r="E34" s="373"/>
      <c r="F34" s="373"/>
      <c r="G34" s="373"/>
      <c r="H34" s="373"/>
    </row>
    <row r="35" spans="1:8" ht="19.5" customHeight="1">
      <c r="A35" s="369"/>
      <c r="B35" s="370"/>
      <c r="C35" s="371" t="s">
        <v>277</v>
      </c>
      <c r="D35" s="372" t="s">
        <v>278</v>
      </c>
      <c r="E35" s="373"/>
      <c r="F35" s="373"/>
      <c r="G35" s="373"/>
      <c r="H35" s="373"/>
    </row>
    <row r="36" spans="1:8">
      <c r="A36" s="369"/>
      <c r="B36" s="370"/>
      <c r="C36" s="371"/>
      <c r="D36" s="4" t="s">
        <v>2068</v>
      </c>
      <c r="E36" s="373"/>
      <c r="F36" s="373"/>
      <c r="G36" s="373"/>
      <c r="H36" s="373"/>
    </row>
    <row r="37" spans="1:8" ht="33">
      <c r="A37" s="369"/>
      <c r="B37" s="370"/>
      <c r="C37" s="371" t="s">
        <v>279</v>
      </c>
      <c r="D37" s="372" t="s">
        <v>280</v>
      </c>
      <c r="E37" s="373"/>
      <c r="F37" s="373"/>
      <c r="G37" s="373"/>
      <c r="H37" s="373"/>
    </row>
    <row r="38" spans="1:8">
      <c r="A38" s="369"/>
      <c r="B38" s="370"/>
      <c r="C38" s="371" t="s">
        <v>281</v>
      </c>
      <c r="D38" s="372" t="s">
        <v>282</v>
      </c>
      <c r="E38" s="373"/>
      <c r="F38" s="373"/>
      <c r="G38" s="373"/>
      <c r="H38" s="373"/>
    </row>
    <row r="39" spans="1:8" s="376" customFormat="1">
      <c r="A39" s="369"/>
      <c r="B39" s="370"/>
      <c r="C39" s="371"/>
      <c r="D39" s="372" t="s">
        <v>283</v>
      </c>
      <c r="E39" s="373"/>
      <c r="F39" s="373"/>
      <c r="G39" s="373"/>
      <c r="H39" s="373"/>
    </row>
    <row r="40" spans="1:8" s="376" customFormat="1">
      <c r="A40" s="369"/>
      <c r="B40" s="370"/>
      <c r="C40" s="371"/>
      <c r="D40" s="372" t="s">
        <v>284</v>
      </c>
      <c r="E40" s="373"/>
      <c r="F40" s="373"/>
      <c r="G40" s="373"/>
      <c r="H40" s="373"/>
    </row>
    <row r="41" spans="1:8" s="376" customFormat="1">
      <c r="A41" s="369"/>
      <c r="B41" s="370"/>
      <c r="C41" s="371"/>
      <c r="D41" s="372" t="s">
        <v>1956</v>
      </c>
      <c r="E41" s="373"/>
      <c r="F41" s="373"/>
      <c r="G41" s="373"/>
      <c r="H41" s="373"/>
    </row>
    <row r="42" spans="1:8" s="376" customFormat="1">
      <c r="A42" s="369"/>
      <c r="B42" s="370"/>
      <c r="C42" s="371"/>
      <c r="D42" s="321" t="s">
        <v>2179</v>
      </c>
      <c r="E42" s="373"/>
      <c r="F42" s="373"/>
      <c r="G42" s="373"/>
      <c r="H42" s="373"/>
    </row>
    <row r="43" spans="1:8" s="376" customFormat="1" ht="33">
      <c r="A43" s="369"/>
      <c r="B43" s="370"/>
      <c r="C43" s="371"/>
      <c r="D43" s="372" t="s">
        <v>2054</v>
      </c>
      <c r="E43" s="373"/>
      <c r="F43" s="373"/>
      <c r="G43" s="373"/>
      <c r="H43" s="373"/>
    </row>
    <row r="44" spans="1:8" s="376" customFormat="1" ht="33">
      <c r="A44" s="369"/>
      <c r="B44" s="370"/>
      <c r="C44" s="371"/>
      <c r="D44" s="372" t="s">
        <v>2055</v>
      </c>
      <c r="E44" s="373"/>
      <c r="F44" s="373"/>
      <c r="G44" s="373"/>
      <c r="H44" s="373"/>
    </row>
    <row r="45" spans="1:8">
      <c r="A45" s="364" t="s">
        <v>285</v>
      </c>
      <c r="B45" s="365"/>
      <c r="C45" s="366"/>
      <c r="D45" s="367"/>
      <c r="E45" s="368"/>
      <c r="F45" s="368"/>
      <c r="G45" s="368"/>
      <c r="H45" s="368"/>
    </row>
    <row r="46" spans="1:8" ht="33">
      <c r="A46" s="369"/>
      <c r="B46" s="370"/>
      <c r="C46" s="371" t="s">
        <v>286</v>
      </c>
      <c r="D46" s="372" t="s">
        <v>287</v>
      </c>
      <c r="E46" s="373"/>
      <c r="F46" s="373"/>
      <c r="G46" s="373"/>
      <c r="H46" s="373"/>
    </row>
    <row r="47" spans="1:8">
      <c r="A47" s="369"/>
      <c r="B47" s="370"/>
      <c r="C47" s="371"/>
      <c r="D47" s="372" t="s">
        <v>1969</v>
      </c>
      <c r="E47" s="373"/>
      <c r="F47" s="373"/>
      <c r="G47" s="373"/>
      <c r="H47" s="373"/>
    </row>
    <row r="48" spans="1:8">
      <c r="A48" s="369"/>
      <c r="B48" s="370"/>
      <c r="C48" s="371"/>
      <c r="D48" s="372" t="s">
        <v>1970</v>
      </c>
      <c r="E48" s="373"/>
      <c r="F48" s="373"/>
      <c r="G48" s="373"/>
      <c r="H48" s="373"/>
    </row>
    <row r="49" spans="1:8">
      <c r="A49" s="369"/>
      <c r="B49" s="370"/>
      <c r="C49" s="371"/>
      <c r="D49" s="372" t="s">
        <v>1971</v>
      </c>
      <c r="E49" s="373"/>
      <c r="F49" s="373"/>
      <c r="G49" s="373"/>
      <c r="H49" s="373"/>
    </row>
    <row r="50" spans="1:8">
      <c r="A50" s="369"/>
      <c r="B50" s="370"/>
      <c r="C50" s="371"/>
      <c r="D50" s="372" t="s">
        <v>1970</v>
      </c>
      <c r="E50" s="373"/>
      <c r="F50" s="373"/>
      <c r="G50" s="373"/>
      <c r="H50" s="373"/>
    </row>
    <row r="51" spans="1:8" ht="33">
      <c r="A51" s="369"/>
      <c r="B51" s="370"/>
      <c r="C51" s="371"/>
      <c r="D51" s="372" t="s">
        <v>1972</v>
      </c>
      <c r="E51" s="373"/>
      <c r="F51" s="373"/>
      <c r="G51" s="373"/>
      <c r="H51" s="373"/>
    </row>
    <row r="52" spans="1:8">
      <c r="A52" s="369"/>
      <c r="B52" s="370"/>
      <c r="C52" s="371"/>
      <c r="D52" s="372" t="s">
        <v>1970</v>
      </c>
      <c r="E52" s="373"/>
      <c r="F52" s="373"/>
      <c r="G52" s="373"/>
      <c r="H52" s="373"/>
    </row>
    <row r="53" spans="1:8">
      <c r="A53" s="369"/>
      <c r="B53" s="370"/>
      <c r="C53" s="371"/>
      <c r="D53" s="372" t="s">
        <v>288</v>
      </c>
      <c r="E53" s="373"/>
      <c r="F53" s="373"/>
      <c r="G53" s="373"/>
      <c r="H53" s="373"/>
    </row>
    <row r="54" spans="1:8">
      <c r="A54" s="369"/>
      <c r="B54" s="370"/>
      <c r="C54" s="371"/>
      <c r="D54" s="372" t="s">
        <v>289</v>
      </c>
      <c r="E54" s="373"/>
      <c r="F54" s="373"/>
      <c r="G54" s="373"/>
      <c r="H54" s="373"/>
    </row>
    <row r="55" spans="1:8">
      <c r="A55" s="369"/>
      <c r="B55" s="370"/>
      <c r="C55" s="371"/>
      <c r="D55" s="372" t="s">
        <v>1828</v>
      </c>
      <c r="E55" s="373"/>
      <c r="F55" s="373"/>
      <c r="G55" s="373"/>
      <c r="H55" s="373"/>
    </row>
    <row r="56" spans="1:8">
      <c r="A56" s="369"/>
      <c r="B56" s="370"/>
      <c r="C56" s="371"/>
      <c r="D56" s="372" t="s">
        <v>290</v>
      </c>
      <c r="E56" s="373"/>
      <c r="F56" s="373"/>
      <c r="G56" s="373"/>
      <c r="H56" s="373"/>
    </row>
    <row r="57" spans="1:8" ht="33">
      <c r="A57" s="369"/>
      <c r="B57" s="370"/>
      <c r="C57" s="371"/>
      <c r="D57" s="497" t="s">
        <v>2168</v>
      </c>
      <c r="E57" s="373"/>
      <c r="F57" s="373"/>
      <c r="G57" s="373"/>
      <c r="H57" s="373"/>
    </row>
    <row r="58" spans="1:8" ht="33">
      <c r="A58" s="369"/>
      <c r="B58" s="370"/>
      <c r="C58" s="371"/>
      <c r="D58" s="372" t="s">
        <v>1959</v>
      </c>
      <c r="E58" s="373"/>
      <c r="F58" s="373"/>
      <c r="G58" s="373"/>
      <c r="H58" s="373"/>
    </row>
    <row r="59" spans="1:8" ht="33">
      <c r="A59" s="369"/>
      <c r="B59" s="370"/>
      <c r="C59" s="371"/>
      <c r="D59" s="372" t="s">
        <v>1960</v>
      </c>
      <c r="E59" s="373"/>
      <c r="F59" s="373"/>
      <c r="G59" s="373"/>
      <c r="H59" s="373"/>
    </row>
    <row r="60" spans="1:8">
      <c r="A60" s="369"/>
      <c r="B60" s="370"/>
      <c r="C60" s="371" t="s">
        <v>291</v>
      </c>
      <c r="D60" s="372" t="s">
        <v>776</v>
      </c>
      <c r="E60" s="373"/>
      <c r="F60" s="373"/>
      <c r="G60" s="373"/>
      <c r="H60" s="373"/>
    </row>
    <row r="61" spans="1:8">
      <c r="A61" s="369"/>
      <c r="B61" s="370"/>
      <c r="C61" s="371"/>
      <c r="D61" s="372" t="s">
        <v>777</v>
      </c>
      <c r="E61" s="373"/>
      <c r="F61" s="373"/>
      <c r="G61" s="373"/>
      <c r="H61" s="373"/>
    </row>
    <row r="62" spans="1:8" ht="33">
      <c r="A62" s="369"/>
      <c r="B62" s="370"/>
      <c r="C62" s="371" t="s">
        <v>292</v>
      </c>
      <c r="D62" s="372" t="s">
        <v>296</v>
      </c>
      <c r="E62" s="373"/>
      <c r="F62" s="373"/>
      <c r="G62" s="373"/>
      <c r="H62" s="373"/>
    </row>
    <row r="63" spans="1:8">
      <c r="A63" s="369"/>
      <c r="B63" s="370"/>
      <c r="C63" s="371"/>
      <c r="D63" s="372" t="s">
        <v>297</v>
      </c>
      <c r="E63" s="373"/>
      <c r="F63" s="373"/>
      <c r="G63" s="373"/>
      <c r="H63" s="373"/>
    </row>
    <row r="64" spans="1:8" ht="33">
      <c r="A64" s="369"/>
      <c r="B64" s="370"/>
      <c r="C64" s="371" t="s">
        <v>298</v>
      </c>
      <c r="D64" s="372" t="s">
        <v>299</v>
      </c>
      <c r="E64" s="373"/>
      <c r="F64" s="373"/>
      <c r="G64" s="373"/>
      <c r="H64" s="373"/>
    </row>
    <row r="65" spans="1:8">
      <c r="A65" s="369"/>
      <c r="B65" s="370"/>
      <c r="C65" s="371" t="s">
        <v>300</v>
      </c>
      <c r="D65" s="377" t="s">
        <v>301</v>
      </c>
      <c r="E65" s="373"/>
      <c r="F65" s="373"/>
      <c r="G65" s="373"/>
      <c r="H65" s="373"/>
    </row>
    <row r="66" spans="1:8">
      <c r="A66" s="369"/>
      <c r="B66" s="370"/>
      <c r="C66" s="371"/>
      <c r="D66" s="372" t="s">
        <v>283</v>
      </c>
      <c r="E66" s="373"/>
      <c r="F66" s="373"/>
      <c r="G66" s="373"/>
      <c r="H66" s="373"/>
    </row>
    <row r="67" spans="1:8">
      <c r="A67" s="369"/>
      <c r="B67" s="370"/>
      <c r="C67" s="371"/>
      <c r="D67" s="372" t="s">
        <v>284</v>
      </c>
      <c r="E67" s="373"/>
      <c r="F67" s="373"/>
      <c r="G67" s="373"/>
      <c r="H67" s="373"/>
    </row>
    <row r="68" spans="1:8">
      <c r="A68" s="369"/>
      <c r="B68" s="370"/>
      <c r="C68" s="371"/>
      <c r="D68" s="372" t="s">
        <v>1961</v>
      </c>
      <c r="E68" s="373"/>
      <c r="F68" s="373"/>
      <c r="G68" s="373"/>
      <c r="H68" s="373"/>
    </row>
    <row r="69" spans="1:8">
      <c r="A69" s="369"/>
      <c r="B69" s="370"/>
      <c r="C69" s="371"/>
      <c r="D69" s="321" t="s">
        <v>2167</v>
      </c>
      <c r="E69" s="373"/>
      <c r="F69" s="373"/>
      <c r="G69" s="373"/>
      <c r="H69" s="373"/>
    </row>
    <row r="70" spans="1:8" ht="33">
      <c r="A70" s="369"/>
      <c r="B70" s="370"/>
      <c r="C70" s="371"/>
      <c r="D70" s="372" t="s">
        <v>2056</v>
      </c>
      <c r="E70" s="373"/>
      <c r="F70" s="373"/>
      <c r="G70" s="373"/>
      <c r="H70" s="373"/>
    </row>
    <row r="71" spans="1:8" ht="33">
      <c r="A71" s="378"/>
      <c r="B71" s="379"/>
      <c r="C71" s="380"/>
      <c r="D71" s="372" t="s">
        <v>2069</v>
      </c>
      <c r="E71" s="381"/>
      <c r="F71" s="381"/>
      <c r="G71" s="381"/>
      <c r="H71" s="381"/>
    </row>
    <row r="72" spans="1:8">
      <c r="A72" s="364" t="s">
        <v>302</v>
      </c>
      <c r="B72" s="365"/>
      <c r="C72" s="366"/>
      <c r="D72" s="367"/>
      <c r="E72" s="368"/>
      <c r="F72" s="368"/>
      <c r="G72" s="368"/>
      <c r="H72" s="368"/>
    </row>
    <row r="73" spans="1:8">
      <c r="A73" s="369"/>
      <c r="B73" s="370" t="s">
        <v>303</v>
      </c>
      <c r="C73" s="371"/>
      <c r="D73" s="372"/>
      <c r="E73" s="373"/>
      <c r="F73" s="373"/>
      <c r="G73" s="373"/>
      <c r="H73" s="373"/>
    </row>
    <row r="74" spans="1:8" ht="33">
      <c r="A74" s="369"/>
      <c r="B74" s="370"/>
      <c r="C74" s="371" t="s">
        <v>304</v>
      </c>
      <c r="D74" s="372" t="s">
        <v>305</v>
      </c>
      <c r="E74" s="373"/>
      <c r="F74" s="373"/>
      <c r="G74" s="373"/>
      <c r="H74" s="373"/>
    </row>
    <row r="75" spans="1:8" ht="33">
      <c r="A75" s="369"/>
      <c r="B75" s="370"/>
      <c r="C75" s="371"/>
      <c r="D75" s="496" t="s">
        <v>2180</v>
      </c>
      <c r="E75" s="373"/>
      <c r="F75" s="373"/>
      <c r="G75" s="373"/>
      <c r="H75" s="373"/>
    </row>
    <row r="76" spans="1:8" ht="33">
      <c r="A76" s="369"/>
      <c r="B76" s="370"/>
      <c r="C76" s="371"/>
      <c r="D76" s="496" t="s">
        <v>2181</v>
      </c>
      <c r="E76" s="373"/>
      <c r="F76" s="373"/>
      <c r="G76" s="373"/>
      <c r="H76" s="373"/>
    </row>
    <row r="77" spans="1:8" ht="39" customHeight="1">
      <c r="A77" s="369"/>
      <c r="B77" s="370"/>
      <c r="C77" s="498" t="s">
        <v>2169</v>
      </c>
      <c r="D77" s="496" t="s">
        <v>2182</v>
      </c>
      <c r="E77" s="373"/>
      <c r="F77" s="373"/>
      <c r="G77" s="373"/>
      <c r="H77" s="373"/>
    </row>
    <row r="78" spans="1:8">
      <c r="A78" s="369"/>
      <c r="B78" s="370"/>
      <c r="C78" s="498"/>
      <c r="D78" s="321" t="s">
        <v>2183</v>
      </c>
      <c r="E78" s="373"/>
      <c r="F78" s="373"/>
      <c r="G78" s="373"/>
      <c r="H78" s="373"/>
    </row>
    <row r="79" spans="1:8">
      <c r="A79" s="369"/>
      <c r="B79" s="370"/>
      <c r="C79" s="371" t="s">
        <v>306</v>
      </c>
      <c r="D79" s="372" t="s">
        <v>2050</v>
      </c>
      <c r="E79" s="373"/>
      <c r="F79" s="373"/>
      <c r="G79" s="373"/>
      <c r="H79" s="373"/>
    </row>
    <row r="80" spans="1:8">
      <c r="A80" s="369"/>
      <c r="B80" s="370"/>
      <c r="C80" s="371"/>
      <c r="D80" s="345" t="s">
        <v>783</v>
      </c>
      <c r="E80" s="373"/>
      <c r="F80" s="373"/>
      <c r="G80" s="373"/>
      <c r="H80" s="373"/>
    </row>
    <row r="81" spans="1:8">
      <c r="A81" s="369"/>
      <c r="B81" s="370"/>
      <c r="C81" s="371"/>
      <c r="D81" s="4" t="s">
        <v>2215</v>
      </c>
      <c r="E81" s="373"/>
      <c r="F81" s="373"/>
      <c r="G81" s="373"/>
      <c r="H81" s="373"/>
    </row>
    <row r="82" spans="1:8">
      <c r="A82" s="369"/>
      <c r="B82" s="370"/>
      <c r="C82" s="371"/>
      <c r="D82" s="345" t="s">
        <v>1824</v>
      </c>
      <c r="E82" s="373"/>
      <c r="F82" s="373"/>
      <c r="G82" s="373"/>
      <c r="H82" s="373"/>
    </row>
    <row r="83" spans="1:8">
      <c r="A83" s="369"/>
      <c r="B83" s="370"/>
      <c r="C83" s="371"/>
      <c r="D83" s="345" t="s">
        <v>1825</v>
      </c>
      <c r="E83" s="373"/>
      <c r="F83" s="373"/>
      <c r="G83" s="373"/>
      <c r="H83" s="373"/>
    </row>
    <row r="84" spans="1:8">
      <c r="A84" s="369"/>
      <c r="B84" s="370"/>
      <c r="C84" s="371"/>
      <c r="D84" s="372" t="s">
        <v>1957</v>
      </c>
      <c r="E84" s="373"/>
      <c r="F84" s="373"/>
      <c r="G84" s="373"/>
      <c r="H84" s="373"/>
    </row>
    <row r="85" spans="1:8">
      <c r="A85" s="369"/>
      <c r="B85" s="370"/>
      <c r="C85" s="371"/>
      <c r="D85" s="345" t="s">
        <v>784</v>
      </c>
      <c r="E85" s="373"/>
      <c r="F85" s="373"/>
      <c r="G85" s="373"/>
      <c r="H85" s="373"/>
    </row>
    <row r="86" spans="1:8">
      <c r="A86" s="369"/>
      <c r="B86" s="370"/>
      <c r="C86" s="371"/>
      <c r="D86" s="372" t="s">
        <v>2070</v>
      </c>
      <c r="E86" s="373"/>
      <c r="F86" s="373"/>
      <c r="G86" s="373"/>
      <c r="H86" s="373"/>
    </row>
    <row r="87" spans="1:8" ht="49.5">
      <c r="A87" s="369"/>
      <c r="B87" s="370"/>
      <c r="C87" s="371"/>
      <c r="D87" s="372" t="s">
        <v>2071</v>
      </c>
      <c r="E87" s="373"/>
      <c r="F87" s="373"/>
      <c r="G87" s="373"/>
      <c r="H87" s="373"/>
    </row>
    <row r="88" spans="1:8" ht="33">
      <c r="A88" s="369"/>
      <c r="B88" s="370"/>
      <c r="C88" s="371"/>
      <c r="D88" s="372" t="s">
        <v>1962</v>
      </c>
      <c r="E88" s="373"/>
      <c r="F88" s="373"/>
      <c r="G88" s="373"/>
      <c r="H88" s="373"/>
    </row>
    <row r="89" spans="1:8">
      <c r="A89" s="369"/>
      <c r="B89" s="370"/>
      <c r="C89" s="371"/>
      <c r="D89" s="372" t="s">
        <v>785</v>
      </c>
      <c r="E89" s="373"/>
      <c r="F89" s="373"/>
      <c r="G89" s="373"/>
      <c r="H89" s="373"/>
    </row>
    <row r="90" spans="1:8">
      <c r="A90" s="369"/>
      <c r="B90" s="370"/>
      <c r="C90" s="371" t="s">
        <v>307</v>
      </c>
      <c r="D90" s="372" t="s">
        <v>308</v>
      </c>
      <c r="E90" s="373"/>
      <c r="F90" s="373"/>
      <c r="G90" s="373"/>
      <c r="H90" s="373"/>
    </row>
    <row r="91" spans="1:8">
      <c r="A91" s="369"/>
      <c r="B91" s="370" t="s">
        <v>309</v>
      </c>
      <c r="C91" s="371"/>
      <c r="D91" s="372"/>
      <c r="E91" s="373"/>
      <c r="F91" s="373"/>
      <c r="G91" s="373"/>
      <c r="H91" s="373"/>
    </row>
    <row r="92" spans="1:8">
      <c r="A92" s="369"/>
      <c r="B92" s="370"/>
      <c r="C92" s="371" t="s">
        <v>310</v>
      </c>
      <c r="D92" s="372" t="s">
        <v>311</v>
      </c>
      <c r="E92" s="373"/>
      <c r="F92" s="373"/>
      <c r="G92" s="373"/>
      <c r="H92" s="373"/>
    </row>
    <row r="93" spans="1:8">
      <c r="A93" s="369"/>
      <c r="B93" s="370"/>
      <c r="C93" s="371" t="s">
        <v>312</v>
      </c>
      <c r="D93" s="372" t="s">
        <v>313</v>
      </c>
      <c r="E93" s="373"/>
      <c r="F93" s="373"/>
      <c r="G93" s="373"/>
      <c r="H93" s="373"/>
    </row>
    <row r="94" spans="1:8">
      <c r="A94" s="369"/>
      <c r="B94" s="370"/>
      <c r="C94" s="371"/>
      <c r="D94" s="4" t="s">
        <v>2072</v>
      </c>
      <c r="E94" s="373"/>
      <c r="F94" s="373"/>
      <c r="G94" s="373"/>
      <c r="H94" s="373"/>
    </row>
    <row r="95" spans="1:8">
      <c r="A95" s="369"/>
      <c r="B95" s="370" t="s">
        <v>314</v>
      </c>
      <c r="C95" s="371"/>
      <c r="D95" s="372"/>
      <c r="E95" s="373"/>
      <c r="F95" s="373"/>
      <c r="G95" s="373"/>
      <c r="H95" s="373"/>
    </row>
    <row r="96" spans="1:8" ht="33">
      <c r="A96" s="369"/>
      <c r="B96" s="370"/>
      <c r="C96" s="371" t="s">
        <v>315</v>
      </c>
      <c r="D96" s="372" t="s">
        <v>2057</v>
      </c>
      <c r="E96" s="373"/>
      <c r="F96" s="373"/>
      <c r="G96" s="373"/>
      <c r="H96" s="373"/>
    </row>
    <row r="97" spans="1:8" ht="32.25" customHeight="1">
      <c r="A97" s="369"/>
      <c r="B97" s="370"/>
      <c r="C97" s="371"/>
      <c r="D97" s="382" t="s">
        <v>2188</v>
      </c>
      <c r="E97" s="373"/>
      <c r="F97" s="373"/>
      <c r="G97" s="373"/>
      <c r="H97" s="373"/>
    </row>
    <row r="98" spans="1:8">
      <c r="A98" s="369"/>
      <c r="B98" s="370"/>
      <c r="C98" s="371"/>
      <c r="D98" s="4" t="s">
        <v>2073</v>
      </c>
      <c r="E98" s="373"/>
      <c r="F98" s="373"/>
      <c r="G98" s="373"/>
      <c r="H98" s="373"/>
    </row>
    <row r="99" spans="1:8" ht="33">
      <c r="A99" s="369"/>
      <c r="B99" s="370"/>
      <c r="C99" s="371" t="s">
        <v>316</v>
      </c>
      <c r="D99" s="372" t="s">
        <v>2074</v>
      </c>
      <c r="E99" s="373"/>
      <c r="F99" s="373"/>
      <c r="G99" s="373"/>
      <c r="H99" s="373"/>
    </row>
    <row r="100" spans="1:8" ht="16.5" customHeight="1">
      <c r="A100" s="369"/>
      <c r="B100" s="370"/>
      <c r="C100" s="371"/>
      <c r="D100" s="372" t="s">
        <v>317</v>
      </c>
      <c r="E100" s="373"/>
      <c r="F100" s="373"/>
      <c r="G100" s="373"/>
      <c r="H100" s="373"/>
    </row>
    <row r="101" spans="1:8" ht="15.75" customHeight="1">
      <c r="A101" s="369"/>
      <c r="B101" s="370"/>
      <c r="C101" s="371" t="s">
        <v>793</v>
      </c>
      <c r="D101" s="345" t="s">
        <v>786</v>
      </c>
      <c r="E101" s="373"/>
      <c r="F101" s="373"/>
      <c r="G101" s="373"/>
      <c r="H101" s="373"/>
    </row>
    <row r="102" spans="1:8" ht="48" customHeight="1">
      <c r="A102" s="369"/>
      <c r="B102" s="370"/>
      <c r="C102" s="371"/>
      <c r="D102" s="372" t="s">
        <v>1963</v>
      </c>
      <c r="E102" s="373"/>
      <c r="F102" s="373"/>
      <c r="G102" s="373"/>
      <c r="H102" s="373"/>
    </row>
    <row r="103" spans="1:8" ht="49.5">
      <c r="A103" s="369"/>
      <c r="B103" s="370"/>
      <c r="C103" s="362"/>
      <c r="D103" s="372" t="s">
        <v>1964</v>
      </c>
      <c r="E103" s="373"/>
      <c r="F103" s="373"/>
      <c r="G103" s="373"/>
      <c r="H103" s="373"/>
    </row>
    <row r="104" spans="1:8">
      <c r="A104" s="364" t="s">
        <v>318</v>
      </c>
      <c r="B104" s="365"/>
      <c r="C104" s="366"/>
      <c r="D104" s="367"/>
      <c r="E104" s="368"/>
      <c r="F104" s="368"/>
      <c r="G104" s="368"/>
      <c r="H104" s="368"/>
    </row>
    <row r="105" spans="1:8">
      <c r="A105" s="369"/>
      <c r="B105" s="370" t="s">
        <v>303</v>
      </c>
      <c r="C105" s="371"/>
      <c r="D105" s="372"/>
      <c r="E105" s="373"/>
      <c r="F105" s="373"/>
      <c r="G105" s="373"/>
      <c r="H105" s="373"/>
    </row>
    <row r="106" spans="1:8">
      <c r="A106" s="369"/>
      <c r="B106" s="370"/>
      <c r="C106" s="371" t="s">
        <v>794</v>
      </c>
      <c r="D106" s="383" t="s">
        <v>319</v>
      </c>
      <c r="E106" s="384"/>
      <c r="F106" s="384"/>
      <c r="G106" s="373"/>
      <c r="H106" s="373"/>
    </row>
    <row r="107" spans="1:8" ht="39" customHeight="1">
      <c r="A107" s="369"/>
      <c r="B107" s="370"/>
      <c r="C107" s="371"/>
      <c r="D107" s="372" t="s">
        <v>320</v>
      </c>
      <c r="E107" s="373"/>
      <c r="F107" s="373"/>
      <c r="G107" s="373"/>
      <c r="H107" s="373"/>
    </row>
    <row r="108" spans="1:8" ht="33">
      <c r="A108" s="369"/>
      <c r="B108" s="370"/>
      <c r="C108" s="371"/>
      <c r="D108" s="372" t="s">
        <v>1965</v>
      </c>
      <c r="E108" s="373"/>
      <c r="F108" s="373"/>
      <c r="G108" s="373"/>
      <c r="H108" s="373"/>
    </row>
    <row r="109" spans="1:8">
      <c r="A109" s="369"/>
      <c r="B109" s="370"/>
      <c r="C109" s="371"/>
      <c r="D109" s="372" t="s">
        <v>1417</v>
      </c>
      <c r="E109" s="373"/>
      <c r="F109" s="373"/>
      <c r="G109" s="373"/>
      <c r="H109" s="373"/>
    </row>
    <row r="110" spans="1:8">
      <c r="A110" s="369"/>
      <c r="B110" s="370"/>
      <c r="C110" s="371"/>
      <c r="D110" s="372" t="s">
        <v>778</v>
      </c>
      <c r="E110" s="373"/>
      <c r="F110" s="373"/>
      <c r="G110" s="373"/>
      <c r="H110" s="373"/>
    </row>
    <row r="111" spans="1:8">
      <c r="A111" s="369"/>
      <c r="B111" s="370" t="s">
        <v>309</v>
      </c>
      <c r="C111" s="371"/>
      <c r="D111" s="372"/>
      <c r="E111" s="373"/>
      <c r="F111" s="373"/>
      <c r="G111" s="373"/>
      <c r="H111" s="373"/>
    </row>
    <row r="112" spans="1:8">
      <c r="A112" s="369"/>
      <c r="B112" s="370"/>
      <c r="C112" s="371" t="s">
        <v>321</v>
      </c>
      <c r="D112" s="372" t="s">
        <v>322</v>
      </c>
      <c r="E112" s="373"/>
      <c r="F112" s="373"/>
      <c r="G112" s="373"/>
      <c r="H112" s="373"/>
    </row>
    <row r="113" spans="1:8" ht="33">
      <c r="A113" s="369"/>
      <c r="B113" s="370"/>
      <c r="C113" s="371"/>
      <c r="D113" s="496" t="s">
        <v>2184</v>
      </c>
      <c r="E113" s="373"/>
      <c r="F113" s="373"/>
      <c r="G113" s="373"/>
      <c r="H113" s="373"/>
    </row>
    <row r="114" spans="1:8" ht="33">
      <c r="A114" s="369"/>
      <c r="B114" s="370"/>
      <c r="C114" s="371"/>
      <c r="D114" s="497" t="s">
        <v>2185</v>
      </c>
      <c r="E114" s="373"/>
      <c r="F114" s="373"/>
      <c r="G114" s="373"/>
      <c r="H114" s="373"/>
    </row>
    <row r="115" spans="1:8">
      <c r="A115" s="369"/>
      <c r="B115" s="370"/>
      <c r="C115" s="371"/>
      <c r="D115" s="372" t="s">
        <v>323</v>
      </c>
      <c r="E115" s="373"/>
      <c r="F115" s="373"/>
      <c r="G115" s="373"/>
      <c r="H115" s="373"/>
    </row>
    <row r="116" spans="1:8">
      <c r="A116" s="369"/>
      <c r="B116" s="370"/>
      <c r="C116" s="371"/>
      <c r="D116" s="372" t="s">
        <v>324</v>
      </c>
      <c r="E116" s="373"/>
      <c r="F116" s="373"/>
      <c r="G116" s="373"/>
      <c r="H116" s="373"/>
    </row>
    <row r="117" spans="1:8">
      <c r="A117" s="369"/>
      <c r="B117" s="370"/>
      <c r="C117" s="371"/>
      <c r="D117" s="4" t="s">
        <v>2075</v>
      </c>
      <c r="E117" s="373"/>
      <c r="F117" s="373"/>
      <c r="G117" s="373"/>
      <c r="H117" s="373"/>
    </row>
    <row r="118" spans="1:8" ht="33">
      <c r="A118" s="369"/>
      <c r="B118" s="370"/>
      <c r="C118" s="371" t="s">
        <v>325</v>
      </c>
      <c r="D118" s="372" t="s">
        <v>326</v>
      </c>
      <c r="E118" s="373"/>
      <c r="F118" s="373"/>
      <c r="G118" s="373"/>
      <c r="H118" s="373"/>
    </row>
    <row r="119" spans="1:8" ht="33">
      <c r="A119" s="369"/>
      <c r="B119" s="370"/>
      <c r="C119" s="371"/>
      <c r="D119" s="372" t="s">
        <v>327</v>
      </c>
      <c r="E119" s="373"/>
      <c r="F119" s="373"/>
      <c r="G119" s="373"/>
      <c r="H119" s="373"/>
    </row>
    <row r="120" spans="1:8">
      <c r="A120" s="369"/>
      <c r="B120" s="370" t="s">
        <v>314</v>
      </c>
      <c r="C120" s="371"/>
      <c r="D120" s="372"/>
      <c r="E120" s="373"/>
      <c r="F120" s="373"/>
      <c r="G120" s="373"/>
      <c r="H120" s="373"/>
    </row>
    <row r="121" spans="1:8" ht="33">
      <c r="A121" s="369"/>
      <c r="B121" s="370"/>
      <c r="C121" s="371" t="s">
        <v>328</v>
      </c>
      <c r="D121" s="372" t="s">
        <v>2058</v>
      </c>
      <c r="E121" s="373"/>
      <c r="F121" s="373"/>
      <c r="G121" s="373"/>
      <c r="H121" s="373"/>
    </row>
    <row r="122" spans="1:8">
      <c r="A122" s="369"/>
      <c r="B122" s="370"/>
      <c r="C122" s="371"/>
      <c r="D122" s="372" t="s">
        <v>2040</v>
      </c>
      <c r="E122" s="373"/>
      <c r="F122" s="373"/>
      <c r="G122" s="373"/>
      <c r="H122" s="373"/>
    </row>
    <row r="123" spans="1:8" ht="33">
      <c r="A123" s="369"/>
      <c r="B123" s="370"/>
      <c r="C123" s="371"/>
      <c r="D123" s="372" t="s">
        <v>2170</v>
      </c>
      <c r="E123" s="373"/>
      <c r="F123" s="373"/>
      <c r="G123" s="373"/>
      <c r="H123" s="373"/>
    </row>
    <row r="124" spans="1:8">
      <c r="A124" s="364" t="s">
        <v>329</v>
      </c>
      <c r="B124" s="365"/>
      <c r="C124" s="366"/>
      <c r="D124" s="367"/>
      <c r="E124" s="368"/>
      <c r="F124" s="368"/>
      <c r="G124" s="368"/>
      <c r="H124" s="368"/>
    </row>
    <row r="125" spans="1:8">
      <c r="A125" s="369"/>
      <c r="B125" s="370" t="s">
        <v>303</v>
      </c>
      <c r="C125" s="371"/>
      <c r="D125" s="372"/>
      <c r="E125" s="373"/>
      <c r="F125" s="373"/>
      <c r="G125" s="373"/>
      <c r="H125" s="373"/>
    </row>
    <row r="126" spans="1:8">
      <c r="A126" s="369"/>
      <c r="B126" s="370"/>
      <c r="C126" s="371" t="s">
        <v>1829</v>
      </c>
      <c r="D126" s="372" t="s">
        <v>2076</v>
      </c>
      <c r="E126" s="373"/>
      <c r="F126" s="373"/>
      <c r="G126" s="373"/>
      <c r="H126" s="373"/>
    </row>
    <row r="127" spans="1:8">
      <c r="A127" s="369"/>
      <c r="B127" s="370" t="s">
        <v>309</v>
      </c>
      <c r="C127" s="371"/>
      <c r="D127" s="372"/>
      <c r="E127" s="373"/>
      <c r="F127" s="373"/>
      <c r="G127" s="373"/>
      <c r="H127" s="373"/>
    </row>
    <row r="128" spans="1:8">
      <c r="A128" s="369"/>
      <c r="B128" s="370"/>
      <c r="C128" s="371" t="s">
        <v>787</v>
      </c>
      <c r="D128" s="372" t="s">
        <v>330</v>
      </c>
      <c r="E128" s="373"/>
      <c r="F128" s="373"/>
      <c r="G128" s="373"/>
      <c r="H128" s="373"/>
    </row>
    <row r="129" spans="1:8">
      <c r="A129" s="369"/>
      <c r="B129" s="370"/>
      <c r="C129" s="362"/>
      <c r="D129" s="372" t="s">
        <v>331</v>
      </c>
      <c r="E129" s="373"/>
      <c r="F129" s="373"/>
      <c r="G129" s="373"/>
      <c r="H129" s="373"/>
    </row>
    <row r="130" spans="1:8">
      <c r="A130" s="369"/>
      <c r="B130" s="370"/>
      <c r="C130" s="371"/>
      <c r="D130" s="372" t="s">
        <v>332</v>
      </c>
      <c r="E130" s="373"/>
      <c r="F130" s="373"/>
      <c r="G130" s="373"/>
      <c r="H130" s="373"/>
    </row>
    <row r="131" spans="1:8" ht="33">
      <c r="A131" s="369"/>
      <c r="B131" s="370"/>
      <c r="C131" s="362"/>
      <c r="D131" s="372" t="s">
        <v>2059</v>
      </c>
      <c r="E131" s="373"/>
      <c r="F131" s="373"/>
      <c r="G131" s="373"/>
      <c r="H131" s="373"/>
    </row>
    <row r="132" spans="1:8">
      <c r="A132" s="369"/>
      <c r="B132" s="370"/>
      <c r="C132" s="371"/>
      <c r="D132" s="372" t="s">
        <v>2077</v>
      </c>
      <c r="E132" s="373"/>
      <c r="F132" s="373"/>
      <c r="G132" s="373"/>
      <c r="H132" s="373"/>
    </row>
    <row r="133" spans="1:8">
      <c r="A133" s="369"/>
      <c r="B133" s="370"/>
      <c r="C133" s="371" t="s">
        <v>333</v>
      </c>
      <c r="D133" s="345" t="s">
        <v>1966</v>
      </c>
      <c r="E133" s="373"/>
      <c r="F133" s="373"/>
      <c r="G133" s="373"/>
      <c r="H133" s="373"/>
    </row>
    <row r="134" spans="1:8">
      <c r="A134" s="369"/>
      <c r="B134" s="370"/>
      <c r="C134" s="371"/>
      <c r="D134" s="372" t="s">
        <v>1967</v>
      </c>
      <c r="E134" s="373"/>
      <c r="F134" s="373"/>
      <c r="G134" s="373"/>
      <c r="H134" s="373"/>
    </row>
    <row r="135" spans="1:8">
      <c r="A135" s="369"/>
      <c r="B135" s="370"/>
      <c r="C135" s="371"/>
      <c r="D135" s="345" t="s">
        <v>1968</v>
      </c>
      <c r="E135" s="373"/>
      <c r="F135" s="373"/>
      <c r="G135" s="373"/>
      <c r="H135" s="373"/>
    </row>
    <row r="136" spans="1:8">
      <c r="A136" s="369"/>
      <c r="B136" s="370"/>
      <c r="C136" s="371" t="s">
        <v>334</v>
      </c>
      <c r="D136" s="372" t="s">
        <v>335</v>
      </c>
      <c r="E136" s="373"/>
      <c r="F136" s="373"/>
      <c r="G136" s="373"/>
      <c r="H136" s="373"/>
    </row>
    <row r="137" spans="1:8">
      <c r="A137" s="369"/>
      <c r="B137" s="370"/>
      <c r="C137" s="362"/>
      <c r="D137" s="372" t="s">
        <v>336</v>
      </c>
      <c r="E137" s="373"/>
      <c r="F137" s="373"/>
      <c r="G137" s="373"/>
      <c r="H137" s="373"/>
    </row>
    <row r="138" spans="1:8" ht="33">
      <c r="A138" s="369"/>
      <c r="B138" s="370"/>
      <c r="C138" s="371"/>
      <c r="D138" s="372" t="s">
        <v>337</v>
      </c>
      <c r="E138" s="373"/>
      <c r="F138" s="373"/>
      <c r="G138" s="373"/>
      <c r="H138" s="373"/>
    </row>
    <row r="139" spans="1:8">
      <c r="A139" s="369"/>
      <c r="B139" s="370"/>
      <c r="C139" s="371" t="s">
        <v>338</v>
      </c>
      <c r="D139" s="372" t="s">
        <v>339</v>
      </c>
      <c r="E139" s="373"/>
      <c r="F139" s="373"/>
      <c r="G139" s="373"/>
      <c r="H139" s="373"/>
    </row>
    <row r="140" spans="1:8">
      <c r="A140" s="369"/>
      <c r="B140" s="370"/>
      <c r="C140" s="371"/>
      <c r="D140" s="372" t="s">
        <v>340</v>
      </c>
      <c r="E140" s="373"/>
      <c r="F140" s="373"/>
      <c r="G140" s="373"/>
      <c r="H140" s="373"/>
    </row>
    <row r="141" spans="1:8" ht="33">
      <c r="A141" s="369"/>
      <c r="B141" s="370"/>
      <c r="C141" s="371"/>
      <c r="D141" s="372" t="s">
        <v>2078</v>
      </c>
      <c r="E141" s="373"/>
      <c r="F141" s="373"/>
      <c r="G141" s="373"/>
      <c r="H141" s="373"/>
    </row>
    <row r="142" spans="1:8">
      <c r="A142" s="369"/>
      <c r="B142" s="370"/>
      <c r="C142" s="371"/>
      <c r="D142" s="372" t="s">
        <v>343</v>
      </c>
      <c r="E142" s="373"/>
      <c r="F142" s="373"/>
      <c r="G142" s="373"/>
      <c r="H142" s="373"/>
    </row>
    <row r="143" spans="1:8">
      <c r="A143" s="369"/>
      <c r="B143" s="370"/>
      <c r="C143" s="371"/>
      <c r="D143" s="372" t="s">
        <v>344</v>
      </c>
      <c r="E143" s="373"/>
      <c r="F143" s="373"/>
      <c r="G143" s="373"/>
      <c r="H143" s="373"/>
    </row>
    <row r="144" spans="1:8">
      <c r="A144" s="369"/>
      <c r="B144" s="370" t="s">
        <v>314</v>
      </c>
      <c r="C144" s="371"/>
      <c r="D144" s="372"/>
      <c r="E144" s="373"/>
      <c r="F144" s="373"/>
      <c r="G144" s="373"/>
      <c r="H144" s="373"/>
    </row>
    <row r="145" spans="1:8">
      <c r="A145" s="369"/>
      <c r="B145" s="370"/>
      <c r="C145" s="371" t="s">
        <v>795</v>
      </c>
      <c r="D145" s="372" t="s">
        <v>2042</v>
      </c>
      <c r="E145" s="373"/>
      <c r="F145" s="373"/>
      <c r="G145" s="373"/>
      <c r="H145" s="373"/>
    </row>
    <row r="146" spans="1:8">
      <c r="A146" s="369"/>
      <c r="B146" s="370"/>
      <c r="C146" s="362"/>
      <c r="D146" s="372" t="s">
        <v>2079</v>
      </c>
      <c r="E146" s="373"/>
      <c r="F146" s="373"/>
      <c r="G146" s="373"/>
      <c r="H146" s="373"/>
    </row>
    <row r="147" spans="1:8">
      <c r="A147" s="369"/>
      <c r="B147" s="370"/>
      <c r="C147" s="371"/>
      <c r="D147" s="519" t="s">
        <v>2080</v>
      </c>
      <c r="E147" s="373"/>
      <c r="F147" s="373"/>
      <c r="G147" s="373"/>
      <c r="H147" s="373"/>
    </row>
    <row r="148" spans="1:8" ht="33">
      <c r="A148" s="369"/>
      <c r="B148" s="370"/>
      <c r="C148" s="371"/>
      <c r="D148" s="372" t="s">
        <v>345</v>
      </c>
      <c r="E148" s="373"/>
      <c r="F148" s="373"/>
      <c r="G148" s="373"/>
      <c r="H148" s="373"/>
    </row>
    <row r="149" spans="1:8" ht="33">
      <c r="A149" s="369"/>
      <c r="B149" s="370"/>
      <c r="C149" s="371" t="s">
        <v>1941</v>
      </c>
      <c r="D149" s="372" t="s">
        <v>346</v>
      </c>
      <c r="E149" s="373"/>
      <c r="F149" s="373"/>
      <c r="G149" s="373"/>
      <c r="H149" s="373"/>
    </row>
    <row r="150" spans="1:8">
      <c r="A150" s="364" t="s">
        <v>347</v>
      </c>
      <c r="B150" s="365"/>
      <c r="C150" s="366"/>
      <c r="D150" s="367"/>
      <c r="E150" s="368"/>
      <c r="F150" s="368"/>
      <c r="G150" s="368"/>
      <c r="H150" s="368"/>
    </row>
    <row r="151" spans="1:8">
      <c r="A151" s="369"/>
      <c r="B151" s="370"/>
      <c r="C151" s="371" t="s">
        <v>348</v>
      </c>
      <c r="D151" s="372" t="s">
        <v>349</v>
      </c>
      <c r="E151" s="373"/>
      <c r="F151" s="373"/>
      <c r="G151" s="373"/>
      <c r="H151" s="373"/>
    </row>
    <row r="152" spans="1:8">
      <c r="A152" s="369"/>
      <c r="B152" s="370"/>
      <c r="C152" s="371"/>
      <c r="D152" s="372" t="s">
        <v>2082</v>
      </c>
      <c r="E152" s="373"/>
      <c r="F152" s="373"/>
      <c r="G152" s="373"/>
      <c r="H152" s="373"/>
    </row>
    <row r="153" spans="1:8">
      <c r="A153" s="369"/>
      <c r="B153" s="370"/>
      <c r="C153" s="371"/>
      <c r="D153" s="372" t="s">
        <v>2081</v>
      </c>
      <c r="E153" s="373"/>
      <c r="F153" s="373"/>
      <c r="G153" s="373"/>
      <c r="H153" s="373"/>
    </row>
    <row r="154" spans="1:8" ht="31.5" customHeight="1">
      <c r="A154" s="369"/>
      <c r="B154" s="370"/>
      <c r="C154" s="371" t="s">
        <v>350</v>
      </c>
      <c r="D154" s="372" t="s">
        <v>2060</v>
      </c>
      <c r="E154" s="373"/>
      <c r="F154" s="373"/>
      <c r="G154" s="373"/>
      <c r="H154" s="373"/>
    </row>
    <row r="155" spans="1:8">
      <c r="A155" s="369"/>
      <c r="B155" s="370"/>
      <c r="C155" s="371"/>
      <c r="D155" s="345" t="s">
        <v>788</v>
      </c>
      <c r="E155" s="373"/>
      <c r="F155" s="373"/>
      <c r="G155" s="373"/>
      <c r="H155" s="373"/>
    </row>
    <row r="156" spans="1:8">
      <c r="A156" s="369"/>
      <c r="B156" s="370"/>
      <c r="C156" s="371"/>
      <c r="D156" s="372" t="s">
        <v>351</v>
      </c>
      <c r="E156" s="373"/>
      <c r="F156" s="373"/>
      <c r="G156" s="373"/>
      <c r="H156" s="373"/>
    </row>
    <row r="157" spans="1:8" ht="33">
      <c r="A157" s="378"/>
      <c r="B157" s="379"/>
      <c r="C157" s="380"/>
      <c r="D157" s="385" t="s">
        <v>352</v>
      </c>
      <c r="E157" s="381"/>
      <c r="F157" s="381"/>
      <c r="G157" s="381"/>
      <c r="H157" s="381"/>
    </row>
    <row r="158" spans="1:8">
      <c r="A158" s="364" t="s">
        <v>353</v>
      </c>
      <c r="B158" s="365"/>
      <c r="C158" s="366"/>
      <c r="D158" s="367"/>
      <c r="E158" s="368"/>
      <c r="F158" s="368"/>
      <c r="G158" s="368"/>
      <c r="H158" s="368"/>
    </row>
    <row r="159" spans="1:8">
      <c r="A159" s="369"/>
      <c r="B159" s="370"/>
      <c r="C159" s="371" t="s">
        <v>354</v>
      </c>
      <c r="D159" s="372" t="s">
        <v>2061</v>
      </c>
      <c r="E159" s="373"/>
      <c r="F159" s="373"/>
      <c r="G159" s="373"/>
      <c r="H159" s="373"/>
    </row>
    <row r="160" spans="1:8">
      <c r="A160" s="369"/>
      <c r="B160" s="370"/>
      <c r="C160" s="371"/>
      <c r="D160" s="372" t="s">
        <v>355</v>
      </c>
      <c r="E160" s="373"/>
      <c r="F160" s="373"/>
      <c r="G160" s="373"/>
      <c r="H160" s="373"/>
    </row>
    <row r="161" spans="1:8">
      <c r="A161" s="369"/>
      <c r="B161" s="370"/>
      <c r="C161" s="371"/>
      <c r="D161" s="372" t="s">
        <v>356</v>
      </c>
      <c r="E161" s="373"/>
      <c r="F161" s="373"/>
      <c r="G161" s="373"/>
      <c r="H161" s="373"/>
    </row>
    <row r="162" spans="1:8">
      <c r="A162" s="369"/>
      <c r="B162" s="370"/>
      <c r="C162" s="371"/>
      <c r="D162" s="372" t="s">
        <v>806</v>
      </c>
      <c r="E162" s="373"/>
      <c r="F162" s="373"/>
      <c r="G162" s="373"/>
      <c r="H162" s="373"/>
    </row>
    <row r="163" spans="1:8">
      <c r="A163" s="369"/>
      <c r="B163" s="370"/>
      <c r="C163" s="371"/>
      <c r="D163" s="372" t="s">
        <v>357</v>
      </c>
      <c r="E163" s="373"/>
      <c r="F163" s="373"/>
      <c r="G163" s="373"/>
      <c r="H163" s="373"/>
    </row>
    <row r="164" spans="1:8">
      <c r="A164" s="369"/>
      <c r="B164" s="370"/>
      <c r="C164" s="371"/>
      <c r="D164" s="372" t="s">
        <v>358</v>
      </c>
      <c r="E164" s="373"/>
      <c r="F164" s="373"/>
      <c r="G164" s="373"/>
      <c r="H164" s="373"/>
    </row>
    <row r="165" spans="1:8">
      <c r="A165" s="369"/>
      <c r="B165" s="370"/>
      <c r="C165" s="371"/>
      <c r="D165" s="372" t="s">
        <v>359</v>
      </c>
      <c r="E165" s="373"/>
      <c r="F165" s="373"/>
      <c r="G165" s="373"/>
      <c r="H165" s="373"/>
    </row>
    <row r="166" spans="1:8">
      <c r="A166" s="369"/>
      <c r="B166" s="370"/>
      <c r="C166" s="371"/>
      <c r="D166" s="372" t="s">
        <v>360</v>
      </c>
      <c r="E166" s="373"/>
      <c r="F166" s="373"/>
      <c r="G166" s="373"/>
      <c r="H166" s="373"/>
    </row>
    <row r="167" spans="1:8">
      <c r="A167" s="369"/>
      <c r="B167" s="370"/>
      <c r="C167" s="371"/>
      <c r="D167" s="372" t="s">
        <v>361</v>
      </c>
      <c r="E167" s="373"/>
      <c r="F167" s="373"/>
      <c r="G167" s="373"/>
      <c r="H167" s="373"/>
    </row>
    <row r="168" spans="1:8">
      <c r="A168" s="369"/>
      <c r="B168" s="370"/>
      <c r="C168" s="371"/>
      <c r="D168" s="372" t="s">
        <v>362</v>
      </c>
      <c r="E168" s="373"/>
      <c r="F168" s="373"/>
      <c r="G168" s="373"/>
      <c r="H168" s="373"/>
    </row>
    <row r="169" spans="1:8">
      <c r="A169" s="369"/>
      <c r="B169" s="370"/>
      <c r="C169" s="371"/>
      <c r="D169" s="372" t="s">
        <v>363</v>
      </c>
      <c r="E169" s="373"/>
      <c r="F169" s="373"/>
      <c r="G169" s="373"/>
      <c r="H169" s="373"/>
    </row>
    <row r="170" spans="1:8">
      <c r="A170" s="369"/>
      <c r="B170" s="370"/>
      <c r="C170" s="371"/>
      <c r="D170" s="372" t="s">
        <v>364</v>
      </c>
      <c r="E170" s="373"/>
      <c r="F170" s="373"/>
      <c r="G170" s="373"/>
      <c r="H170" s="373"/>
    </row>
    <row r="171" spans="1:8">
      <c r="A171" s="369"/>
      <c r="B171" s="370"/>
      <c r="C171" s="371"/>
      <c r="D171" s="372" t="s">
        <v>2083</v>
      </c>
      <c r="E171" s="373"/>
      <c r="F171" s="373"/>
      <c r="G171" s="373"/>
      <c r="H171" s="373"/>
    </row>
    <row r="172" spans="1:8">
      <c r="A172" s="369"/>
      <c r="B172" s="370"/>
      <c r="C172" s="371" t="s">
        <v>365</v>
      </c>
      <c r="D172" s="362" t="s">
        <v>2084</v>
      </c>
      <c r="E172" s="373"/>
      <c r="F172" s="373"/>
      <c r="G172" s="373"/>
      <c r="H172" s="373"/>
    </row>
    <row r="173" spans="1:8">
      <c r="A173" s="369"/>
      <c r="B173" s="370"/>
      <c r="C173" s="371"/>
      <c r="D173" s="372" t="s">
        <v>366</v>
      </c>
      <c r="E173" s="373"/>
      <c r="F173" s="373"/>
      <c r="G173" s="373"/>
      <c r="H173" s="373"/>
    </row>
    <row r="174" spans="1:8">
      <c r="A174" s="369"/>
      <c r="B174" s="370"/>
      <c r="C174" s="371"/>
      <c r="D174" s="386" t="s">
        <v>1940</v>
      </c>
      <c r="E174" s="384"/>
      <c r="F174" s="384"/>
      <c r="G174" s="373"/>
      <c r="H174" s="373"/>
    </row>
    <row r="175" spans="1:8">
      <c r="A175" s="369"/>
      <c r="B175" s="370"/>
      <c r="C175" s="371" t="s">
        <v>367</v>
      </c>
      <c r="D175" s="377" t="s">
        <v>368</v>
      </c>
      <c r="E175" s="384"/>
      <c r="F175" s="384"/>
      <c r="G175" s="373"/>
      <c r="H175" s="373"/>
    </row>
    <row r="176" spans="1:8">
      <c r="A176" s="369"/>
      <c r="B176" s="370"/>
      <c r="C176" s="371"/>
      <c r="D176" s="377" t="s">
        <v>2085</v>
      </c>
      <c r="E176" s="373"/>
      <c r="F176" s="373"/>
      <c r="G176" s="373"/>
      <c r="H176" s="373"/>
    </row>
    <row r="177" spans="1:8">
      <c r="A177" s="369"/>
      <c r="B177" s="370"/>
      <c r="C177" s="371" t="s">
        <v>369</v>
      </c>
      <c r="D177" s="372" t="s">
        <v>2086</v>
      </c>
      <c r="E177" s="373"/>
      <c r="F177" s="373"/>
      <c r="G177" s="373"/>
      <c r="H177" s="373"/>
    </row>
    <row r="178" spans="1:8" ht="33">
      <c r="A178" s="369"/>
      <c r="B178" s="370"/>
      <c r="C178" s="371"/>
      <c r="D178" s="372" t="s">
        <v>2087</v>
      </c>
      <c r="E178" s="373"/>
      <c r="F178" s="373"/>
      <c r="G178" s="373"/>
      <c r="H178" s="373"/>
    </row>
    <row r="179" spans="1:8" ht="33">
      <c r="A179" s="378"/>
      <c r="B179" s="379"/>
      <c r="C179" s="380"/>
      <c r="D179" s="520" t="s">
        <v>2216</v>
      </c>
      <c r="E179" s="381"/>
      <c r="F179" s="381"/>
      <c r="G179" s="381"/>
      <c r="H179" s="381"/>
    </row>
    <row r="180" spans="1:8">
      <c r="A180" s="369" t="s">
        <v>370</v>
      </c>
      <c r="B180" s="370"/>
      <c r="C180" s="371"/>
      <c r="D180" s="372"/>
      <c r="E180" s="373"/>
      <c r="F180" s="373"/>
      <c r="G180" s="373"/>
      <c r="H180" s="373"/>
    </row>
    <row r="181" spans="1:8">
      <c r="A181" s="369"/>
      <c r="B181" s="370" t="s">
        <v>371</v>
      </c>
      <c r="C181" s="371"/>
      <c r="D181" s="372"/>
      <c r="E181" s="373"/>
      <c r="F181" s="373"/>
      <c r="G181" s="373"/>
      <c r="H181" s="373"/>
    </row>
    <row r="182" spans="1:8">
      <c r="A182" s="369"/>
      <c r="B182" s="370"/>
      <c r="C182" s="371" t="s">
        <v>1942</v>
      </c>
      <c r="D182" s="372" t="s">
        <v>372</v>
      </c>
      <c r="E182" s="373"/>
      <c r="F182" s="373"/>
      <c r="G182" s="373"/>
      <c r="H182" s="373"/>
    </row>
    <row r="183" spans="1:8">
      <c r="A183" s="369"/>
      <c r="B183" s="370"/>
      <c r="C183" s="371"/>
      <c r="D183" s="77" t="s">
        <v>2088</v>
      </c>
      <c r="E183" s="373"/>
      <c r="F183" s="373"/>
      <c r="G183" s="373"/>
      <c r="H183" s="373"/>
    </row>
    <row r="184" spans="1:8">
      <c r="A184" s="369"/>
      <c r="B184" s="370"/>
      <c r="C184" s="371"/>
      <c r="D184" s="372" t="s">
        <v>2089</v>
      </c>
      <c r="E184" s="373"/>
      <c r="F184" s="373"/>
      <c r="G184" s="373"/>
      <c r="H184" s="373"/>
    </row>
    <row r="185" spans="1:8">
      <c r="A185" s="369"/>
      <c r="B185" s="370"/>
      <c r="C185" s="371" t="s">
        <v>373</v>
      </c>
      <c r="D185" s="372" t="s">
        <v>374</v>
      </c>
      <c r="E185" s="373"/>
      <c r="F185" s="373"/>
      <c r="G185" s="373"/>
      <c r="H185" s="373"/>
    </row>
    <row r="186" spans="1:8">
      <c r="A186" s="369"/>
      <c r="B186" s="370"/>
      <c r="C186" s="371" t="s">
        <v>1943</v>
      </c>
      <c r="D186" s="372" t="s">
        <v>2090</v>
      </c>
      <c r="E186" s="373"/>
      <c r="F186" s="373"/>
      <c r="G186" s="373"/>
      <c r="H186" s="373"/>
    </row>
    <row r="187" spans="1:8">
      <c r="A187" s="369"/>
      <c r="B187" s="370"/>
      <c r="C187" s="371"/>
      <c r="D187" s="372" t="s">
        <v>375</v>
      </c>
      <c r="E187" s="373"/>
      <c r="F187" s="373"/>
      <c r="G187" s="373"/>
      <c r="H187" s="373"/>
    </row>
    <row r="188" spans="1:8">
      <c r="A188" s="369"/>
      <c r="B188" s="370"/>
      <c r="C188" s="371" t="s">
        <v>376</v>
      </c>
      <c r="D188" s="4" t="s">
        <v>2091</v>
      </c>
      <c r="E188" s="373"/>
      <c r="F188" s="373"/>
      <c r="G188" s="373"/>
      <c r="H188" s="373"/>
    </row>
    <row r="189" spans="1:8">
      <c r="A189" s="369"/>
      <c r="B189" s="370"/>
      <c r="C189" s="371"/>
      <c r="D189" s="372" t="s">
        <v>377</v>
      </c>
      <c r="E189" s="373"/>
      <c r="F189" s="373"/>
      <c r="G189" s="373"/>
      <c r="H189" s="373"/>
    </row>
    <row r="190" spans="1:8">
      <c r="A190" s="369"/>
      <c r="B190" s="370"/>
      <c r="C190" s="371"/>
      <c r="D190" s="372" t="s">
        <v>378</v>
      </c>
      <c r="E190" s="373"/>
      <c r="F190" s="373"/>
      <c r="G190" s="373"/>
      <c r="H190" s="373"/>
    </row>
    <row r="191" spans="1:8" ht="33">
      <c r="A191" s="369"/>
      <c r="B191" s="370"/>
      <c r="C191" s="371"/>
      <c r="D191" s="372" t="s">
        <v>379</v>
      </c>
      <c r="E191" s="373"/>
      <c r="F191" s="373"/>
      <c r="G191" s="373"/>
      <c r="H191" s="373"/>
    </row>
    <row r="192" spans="1:8">
      <c r="A192" s="369"/>
      <c r="B192" s="370"/>
      <c r="C192" s="371"/>
      <c r="D192" s="372" t="s">
        <v>380</v>
      </c>
      <c r="E192" s="373"/>
      <c r="F192" s="373"/>
      <c r="G192" s="373"/>
      <c r="H192" s="373"/>
    </row>
    <row r="193" spans="1:8" ht="33">
      <c r="A193" s="369"/>
      <c r="B193" s="370"/>
      <c r="C193" s="371" t="s">
        <v>381</v>
      </c>
      <c r="D193" s="372" t="s">
        <v>2041</v>
      </c>
      <c r="E193" s="373"/>
      <c r="F193" s="373"/>
      <c r="G193" s="373"/>
      <c r="H193" s="373"/>
    </row>
    <row r="194" spans="1:8" ht="49.5">
      <c r="A194" s="369"/>
      <c r="B194" s="370"/>
      <c r="C194" s="371"/>
      <c r="D194" s="372" t="s">
        <v>2190</v>
      </c>
      <c r="E194" s="373"/>
      <c r="F194" s="373"/>
      <c r="G194" s="373"/>
      <c r="H194" s="373"/>
    </row>
    <row r="195" spans="1:8" ht="33.75" customHeight="1">
      <c r="A195" s="369"/>
      <c r="B195" s="370"/>
      <c r="C195" s="371"/>
      <c r="D195" s="372" t="s">
        <v>2189</v>
      </c>
      <c r="E195" s="373"/>
      <c r="F195" s="373"/>
      <c r="G195" s="373"/>
      <c r="H195" s="373"/>
    </row>
    <row r="196" spans="1:8" ht="33">
      <c r="A196" s="369"/>
      <c r="B196" s="370"/>
      <c r="C196" s="371"/>
      <c r="D196" s="372" t="s">
        <v>2049</v>
      </c>
      <c r="E196" s="373"/>
      <c r="F196" s="373"/>
      <c r="G196" s="373"/>
      <c r="H196" s="373"/>
    </row>
    <row r="197" spans="1:8">
      <c r="A197" s="369"/>
      <c r="B197" s="370" t="s">
        <v>382</v>
      </c>
      <c r="C197" s="371"/>
      <c r="D197" s="372"/>
      <c r="E197" s="373"/>
      <c r="F197" s="373"/>
      <c r="G197" s="373"/>
      <c r="H197" s="373"/>
    </row>
    <row r="198" spans="1:8">
      <c r="A198" s="369"/>
      <c r="B198" s="370"/>
      <c r="C198" s="371" t="s">
        <v>1944</v>
      </c>
      <c r="D198" s="372" t="s">
        <v>383</v>
      </c>
      <c r="E198" s="373"/>
      <c r="F198" s="373"/>
      <c r="G198" s="373"/>
      <c r="H198" s="373"/>
    </row>
    <row r="199" spans="1:8" ht="49.5">
      <c r="A199" s="369"/>
      <c r="B199" s="370"/>
      <c r="C199" s="371"/>
      <c r="D199" s="372" t="s">
        <v>2092</v>
      </c>
      <c r="E199" s="373"/>
      <c r="F199" s="373"/>
      <c r="G199" s="373"/>
      <c r="H199" s="373"/>
    </row>
    <row r="200" spans="1:8" ht="66">
      <c r="A200" s="369"/>
      <c r="B200" s="370"/>
      <c r="C200" s="371"/>
      <c r="D200" s="372" t="s">
        <v>2093</v>
      </c>
      <c r="E200" s="373"/>
      <c r="F200" s="373"/>
      <c r="G200" s="373"/>
      <c r="H200" s="373"/>
    </row>
    <row r="201" spans="1:8">
      <c r="A201" s="369"/>
      <c r="B201" s="370"/>
      <c r="C201" s="371" t="s">
        <v>384</v>
      </c>
      <c r="D201" s="4" t="s">
        <v>2094</v>
      </c>
      <c r="E201" s="373"/>
      <c r="F201" s="373"/>
      <c r="G201" s="373"/>
      <c r="H201" s="373"/>
    </row>
    <row r="202" spans="1:8" ht="33">
      <c r="A202" s="369"/>
      <c r="B202" s="370"/>
      <c r="C202" s="371"/>
      <c r="D202" s="372" t="s">
        <v>385</v>
      </c>
      <c r="E202" s="373"/>
      <c r="F202" s="373"/>
      <c r="G202" s="373"/>
      <c r="H202" s="373"/>
    </row>
    <row r="203" spans="1:8" ht="49.5">
      <c r="A203" s="369"/>
      <c r="B203" s="370"/>
      <c r="C203" s="371" t="s">
        <v>386</v>
      </c>
      <c r="D203" s="372" t="s">
        <v>2062</v>
      </c>
      <c r="E203" s="373"/>
      <c r="F203" s="373"/>
      <c r="G203" s="373"/>
      <c r="H203" s="373"/>
    </row>
    <row r="204" spans="1:8">
      <c r="A204" s="369"/>
      <c r="B204" s="370"/>
      <c r="C204" s="371"/>
      <c r="D204" s="372" t="s">
        <v>2191</v>
      </c>
      <c r="E204" s="373"/>
      <c r="F204" s="373"/>
      <c r="G204" s="373"/>
      <c r="H204" s="373"/>
    </row>
    <row r="205" spans="1:8">
      <c r="A205" s="369"/>
      <c r="B205" s="370" t="s">
        <v>387</v>
      </c>
      <c r="C205" s="371"/>
      <c r="D205" s="372"/>
      <c r="E205" s="373"/>
      <c r="F205" s="373"/>
      <c r="G205" s="373"/>
      <c r="H205" s="373"/>
    </row>
    <row r="206" spans="1:8">
      <c r="A206" s="369"/>
      <c r="B206" s="370"/>
      <c r="C206" s="371" t="s">
        <v>388</v>
      </c>
      <c r="D206" s="372" t="s">
        <v>389</v>
      </c>
      <c r="E206" s="373"/>
      <c r="F206" s="373"/>
      <c r="G206" s="373"/>
      <c r="H206" s="373"/>
    </row>
    <row r="207" spans="1:8">
      <c r="A207" s="369"/>
      <c r="B207" s="370"/>
      <c r="C207" s="371" t="s">
        <v>390</v>
      </c>
      <c r="D207" s="372" t="s">
        <v>391</v>
      </c>
      <c r="E207" s="373"/>
      <c r="F207" s="373"/>
      <c r="G207" s="373"/>
      <c r="H207" s="373"/>
    </row>
    <row r="208" spans="1:8">
      <c r="A208" s="369"/>
      <c r="B208" s="370"/>
      <c r="C208" s="371"/>
      <c r="D208" s="372" t="s">
        <v>392</v>
      </c>
      <c r="E208" s="373"/>
      <c r="F208" s="373"/>
      <c r="G208" s="373"/>
      <c r="H208" s="373"/>
    </row>
    <row r="209" spans="1:8">
      <c r="A209" s="369"/>
      <c r="B209" s="370"/>
      <c r="C209" s="371"/>
      <c r="D209" s="372" t="s">
        <v>393</v>
      </c>
      <c r="E209" s="373"/>
      <c r="F209" s="373"/>
      <c r="G209" s="373"/>
      <c r="H209" s="373"/>
    </row>
    <row r="210" spans="1:8">
      <c r="A210" s="369"/>
      <c r="B210" s="370"/>
      <c r="C210" s="371"/>
      <c r="D210" s="372" t="s">
        <v>394</v>
      </c>
      <c r="E210" s="373"/>
      <c r="F210" s="373"/>
      <c r="G210" s="373"/>
      <c r="H210" s="373"/>
    </row>
    <row r="211" spans="1:8">
      <c r="A211" s="369"/>
      <c r="B211" s="370"/>
      <c r="C211" s="371"/>
      <c r="D211" s="372" t="s">
        <v>395</v>
      </c>
      <c r="E211" s="373"/>
      <c r="F211" s="373"/>
      <c r="G211" s="373"/>
      <c r="H211" s="373"/>
    </row>
    <row r="212" spans="1:8">
      <c r="A212" s="369"/>
      <c r="B212" s="370"/>
      <c r="C212" s="371"/>
      <c r="D212" s="372" t="s">
        <v>396</v>
      </c>
      <c r="E212" s="373"/>
      <c r="F212" s="373"/>
      <c r="G212" s="373"/>
      <c r="H212" s="373"/>
    </row>
    <row r="213" spans="1:8">
      <c r="A213" s="369"/>
      <c r="B213" s="370"/>
      <c r="C213" s="371"/>
      <c r="D213" s="77" t="s">
        <v>2095</v>
      </c>
      <c r="E213" s="373"/>
      <c r="F213" s="373"/>
      <c r="G213" s="373"/>
      <c r="H213" s="373"/>
    </row>
    <row r="214" spans="1:8">
      <c r="A214" s="369"/>
      <c r="B214" s="370"/>
      <c r="C214" s="371"/>
      <c r="D214" s="372" t="s">
        <v>397</v>
      </c>
      <c r="E214" s="373"/>
      <c r="F214" s="373"/>
      <c r="G214" s="373"/>
      <c r="H214" s="373"/>
    </row>
    <row r="215" spans="1:8">
      <c r="A215" s="369"/>
      <c r="B215" s="370"/>
      <c r="C215" s="371"/>
      <c r="D215" s="372" t="s">
        <v>398</v>
      </c>
      <c r="E215" s="373"/>
      <c r="F215" s="373"/>
      <c r="G215" s="373"/>
      <c r="H215" s="373"/>
    </row>
    <row r="216" spans="1:8">
      <c r="A216" s="369"/>
      <c r="B216" s="370"/>
      <c r="C216" s="371"/>
      <c r="D216" s="372" t="s">
        <v>399</v>
      </c>
      <c r="E216" s="373"/>
      <c r="F216" s="373"/>
      <c r="G216" s="373"/>
      <c r="H216" s="373"/>
    </row>
    <row r="217" spans="1:8">
      <c r="A217" s="369"/>
      <c r="B217" s="370"/>
      <c r="C217" s="371"/>
      <c r="D217" s="372" t="s">
        <v>400</v>
      </c>
      <c r="E217" s="373"/>
      <c r="F217" s="373"/>
      <c r="G217" s="373"/>
      <c r="H217" s="373"/>
    </row>
    <row r="218" spans="1:8">
      <c r="A218" s="369"/>
      <c r="B218" s="370"/>
      <c r="C218" s="371"/>
      <c r="D218" s="372" t="s">
        <v>401</v>
      </c>
      <c r="E218" s="373"/>
      <c r="F218" s="373"/>
      <c r="G218" s="373"/>
      <c r="H218" s="373"/>
    </row>
    <row r="219" spans="1:8">
      <c r="A219" s="369"/>
      <c r="B219" s="370"/>
      <c r="C219" s="371"/>
      <c r="D219" s="372" t="s">
        <v>402</v>
      </c>
      <c r="E219" s="373"/>
      <c r="F219" s="373"/>
      <c r="G219" s="373"/>
      <c r="H219" s="373"/>
    </row>
    <row r="220" spans="1:8">
      <c r="A220" s="369"/>
      <c r="B220" s="370" t="s">
        <v>403</v>
      </c>
      <c r="C220" s="371"/>
      <c r="D220" s="372"/>
      <c r="E220" s="373"/>
      <c r="F220" s="373"/>
      <c r="G220" s="373"/>
      <c r="H220" s="373"/>
    </row>
    <row r="221" spans="1:8">
      <c r="A221" s="369"/>
      <c r="B221" s="370"/>
      <c r="C221" s="371" t="s">
        <v>789</v>
      </c>
      <c r="D221" s="372" t="s">
        <v>404</v>
      </c>
      <c r="E221" s="373"/>
      <c r="F221" s="373"/>
      <c r="G221" s="373"/>
      <c r="H221" s="373"/>
    </row>
    <row r="222" spans="1:8">
      <c r="A222" s="369"/>
      <c r="B222" s="370"/>
      <c r="C222" s="371" t="s">
        <v>796</v>
      </c>
      <c r="D222" s="372" t="s">
        <v>405</v>
      </c>
      <c r="E222" s="373"/>
      <c r="F222" s="373"/>
      <c r="G222" s="373"/>
      <c r="H222" s="373"/>
    </row>
    <row r="223" spans="1:8">
      <c r="A223" s="369"/>
      <c r="B223" s="370"/>
      <c r="C223" s="371"/>
      <c r="D223" s="372" t="s">
        <v>406</v>
      </c>
      <c r="E223" s="373"/>
      <c r="F223" s="373"/>
      <c r="G223" s="373"/>
      <c r="H223" s="373"/>
    </row>
    <row r="224" spans="1:8">
      <c r="A224" s="369"/>
      <c r="B224" s="370"/>
      <c r="C224" s="371"/>
      <c r="D224" s="372" t="s">
        <v>407</v>
      </c>
      <c r="E224" s="373"/>
      <c r="F224" s="373"/>
      <c r="G224" s="373"/>
      <c r="H224" s="373"/>
    </row>
    <row r="225" spans="1:8">
      <c r="A225" s="369"/>
      <c r="B225" s="370" t="s">
        <v>408</v>
      </c>
      <c r="C225" s="371"/>
      <c r="D225" s="372"/>
      <c r="E225" s="373"/>
      <c r="F225" s="373"/>
      <c r="G225" s="373"/>
      <c r="H225" s="373"/>
    </row>
    <row r="226" spans="1:8">
      <c r="A226" s="369"/>
      <c r="B226" s="370"/>
      <c r="C226" s="371" t="s">
        <v>409</v>
      </c>
      <c r="D226" s="372" t="s">
        <v>410</v>
      </c>
      <c r="E226" s="373"/>
      <c r="F226" s="373"/>
      <c r="G226" s="373"/>
      <c r="H226" s="373"/>
    </row>
    <row r="227" spans="1:8">
      <c r="A227" s="369"/>
      <c r="B227" s="370"/>
      <c r="C227" s="371" t="s">
        <v>411</v>
      </c>
      <c r="D227" s="372" t="s">
        <v>412</v>
      </c>
      <c r="E227" s="373"/>
      <c r="F227" s="373"/>
      <c r="G227" s="373"/>
      <c r="H227" s="373"/>
    </row>
    <row r="228" spans="1:8">
      <c r="A228" s="369"/>
      <c r="B228" s="370"/>
      <c r="C228" s="371"/>
      <c r="D228" s="377" t="s">
        <v>1641</v>
      </c>
      <c r="E228" s="373"/>
      <c r="F228" s="373"/>
      <c r="G228" s="373"/>
      <c r="H228" s="373"/>
    </row>
    <row r="229" spans="1:8">
      <c r="A229" s="369"/>
      <c r="B229" s="370"/>
      <c r="C229" s="371"/>
      <c r="D229" s="377" t="s">
        <v>407</v>
      </c>
      <c r="E229" s="373"/>
      <c r="F229" s="373"/>
      <c r="G229" s="373"/>
      <c r="H229" s="373"/>
    </row>
    <row r="230" spans="1:8">
      <c r="A230" s="369"/>
      <c r="B230" s="376" t="s">
        <v>1822</v>
      </c>
      <c r="C230" s="372"/>
      <c r="D230" s="370"/>
      <c r="E230" s="373"/>
      <c r="F230" s="373"/>
      <c r="G230" s="373"/>
      <c r="H230" s="373"/>
    </row>
    <row r="231" spans="1:8" ht="49.5">
      <c r="A231" s="369"/>
      <c r="B231" s="370"/>
      <c r="C231" s="371" t="s">
        <v>1945</v>
      </c>
      <c r="D231" s="372" t="s">
        <v>2063</v>
      </c>
      <c r="E231" s="373"/>
      <c r="F231" s="373"/>
      <c r="G231" s="373"/>
      <c r="H231" s="373"/>
    </row>
    <row r="232" spans="1:8">
      <c r="A232" s="369"/>
      <c r="B232" s="370"/>
      <c r="C232" s="371"/>
      <c r="D232" s="372" t="s">
        <v>2171</v>
      </c>
      <c r="E232" s="373"/>
      <c r="F232" s="373"/>
      <c r="G232" s="373"/>
      <c r="H232" s="373"/>
    </row>
    <row r="233" spans="1:8">
      <c r="A233" s="369"/>
      <c r="B233" s="499" t="s">
        <v>2172</v>
      </c>
      <c r="C233" s="371"/>
      <c r="D233" s="372"/>
      <c r="E233" s="373"/>
      <c r="F233" s="373"/>
      <c r="G233" s="373"/>
      <c r="H233" s="373"/>
    </row>
    <row r="234" spans="1:8">
      <c r="A234" s="369"/>
      <c r="B234" s="370"/>
      <c r="C234" s="498" t="s">
        <v>2173</v>
      </c>
      <c r="D234" s="496" t="s">
        <v>2186</v>
      </c>
      <c r="E234" s="373"/>
      <c r="F234" s="373"/>
      <c r="G234" s="373"/>
      <c r="H234" s="373"/>
    </row>
    <row r="235" spans="1:8" ht="33">
      <c r="A235" s="369"/>
      <c r="B235" s="370"/>
      <c r="C235" s="371"/>
      <c r="D235" s="496" t="s">
        <v>2192</v>
      </c>
      <c r="E235" s="373"/>
      <c r="F235" s="373"/>
      <c r="G235" s="373"/>
      <c r="H235" s="373"/>
    </row>
    <row r="236" spans="1:8" ht="33">
      <c r="A236" s="378"/>
      <c r="B236" s="379"/>
      <c r="C236" s="387"/>
      <c r="D236" s="500" t="s">
        <v>2193</v>
      </c>
      <c r="E236" s="381"/>
      <c r="F236" s="381"/>
      <c r="G236" s="381"/>
      <c r="H236" s="381"/>
    </row>
    <row r="237" spans="1:8">
      <c r="A237" s="369" t="s">
        <v>1948</v>
      </c>
      <c r="B237" s="370"/>
      <c r="C237" s="371"/>
      <c r="D237" s="372"/>
      <c r="E237" s="373"/>
      <c r="F237" s="373"/>
      <c r="G237" s="373"/>
      <c r="H237" s="373"/>
    </row>
    <row r="238" spans="1:8">
      <c r="A238" s="369"/>
      <c r="B238" s="370"/>
      <c r="C238" s="371" t="s">
        <v>797</v>
      </c>
      <c r="D238" s="4" t="s">
        <v>2217</v>
      </c>
      <c r="E238" s="373"/>
      <c r="F238" s="373"/>
      <c r="G238" s="373"/>
      <c r="H238" s="373"/>
    </row>
    <row r="239" spans="1:8" ht="33">
      <c r="A239" s="369"/>
      <c r="B239" s="370"/>
      <c r="C239" s="371"/>
      <c r="D239" s="211" t="s">
        <v>2218</v>
      </c>
      <c r="E239" s="373"/>
      <c r="F239" s="373"/>
      <c r="G239" s="373"/>
      <c r="H239" s="373"/>
    </row>
    <row r="240" spans="1:8">
      <c r="A240" s="369"/>
      <c r="B240" s="370"/>
      <c r="C240" s="371" t="s">
        <v>1949</v>
      </c>
      <c r="D240" s="372" t="s">
        <v>413</v>
      </c>
      <c r="E240" s="373"/>
      <c r="F240" s="373"/>
      <c r="G240" s="373"/>
      <c r="H240" s="373"/>
    </row>
    <row r="241" spans="1:8" ht="29.25" customHeight="1">
      <c r="A241" s="369"/>
      <c r="B241" s="370"/>
      <c r="C241" s="371" t="s">
        <v>1950</v>
      </c>
      <c r="D241" s="372" t="s">
        <v>1973</v>
      </c>
      <c r="E241" s="373"/>
      <c r="F241" s="373"/>
      <c r="G241" s="373"/>
      <c r="H241" s="373"/>
    </row>
    <row r="242" spans="1:8" ht="33">
      <c r="A242" s="378"/>
      <c r="B242" s="379"/>
      <c r="C242" s="380"/>
      <c r="D242" s="388" t="s">
        <v>1958</v>
      </c>
      <c r="E242" s="381"/>
      <c r="F242" s="381"/>
      <c r="G242" s="381"/>
      <c r="H242" s="381"/>
    </row>
    <row r="243" spans="1:8">
      <c r="A243" s="369" t="s">
        <v>414</v>
      </c>
      <c r="B243" s="370"/>
      <c r="C243" s="371"/>
      <c r="D243" s="372"/>
      <c r="E243" s="373"/>
      <c r="F243" s="373"/>
      <c r="G243" s="374"/>
      <c r="H243" s="373"/>
    </row>
    <row r="244" spans="1:8">
      <c r="A244" s="369"/>
      <c r="B244" s="370"/>
      <c r="C244" s="389" t="s">
        <v>415</v>
      </c>
      <c r="D244" s="372"/>
      <c r="E244" s="373"/>
      <c r="F244" s="373"/>
      <c r="G244" s="373"/>
      <c r="H244" s="373"/>
    </row>
    <row r="245" spans="1:8" ht="33">
      <c r="A245" s="369"/>
      <c r="B245" s="370"/>
      <c r="C245" s="389"/>
      <c r="D245" s="372" t="s">
        <v>416</v>
      </c>
      <c r="E245" s="373"/>
      <c r="F245" s="373"/>
      <c r="G245" s="374" t="s">
        <v>417</v>
      </c>
      <c r="H245" s="373"/>
    </row>
    <row r="246" spans="1:8">
      <c r="A246" s="369"/>
      <c r="B246" s="370"/>
      <c r="C246" s="389" t="s">
        <v>418</v>
      </c>
      <c r="D246" s="372"/>
      <c r="E246" s="373"/>
      <c r="F246" s="373"/>
      <c r="G246" s="374"/>
      <c r="H246" s="373"/>
    </row>
    <row r="247" spans="1:8">
      <c r="A247" s="369"/>
      <c r="B247" s="370"/>
      <c r="D247" s="389" t="s">
        <v>1547</v>
      </c>
      <c r="E247" s="373"/>
      <c r="F247" s="373"/>
      <c r="G247" s="374" t="s">
        <v>417</v>
      </c>
      <c r="H247" s="373"/>
    </row>
    <row r="248" spans="1:8">
      <c r="A248" s="369"/>
      <c r="B248" s="370"/>
      <c r="C248" s="389" t="s">
        <v>419</v>
      </c>
      <c r="D248" s="372"/>
      <c r="E248" s="373"/>
      <c r="F248" s="373"/>
      <c r="G248" s="373"/>
      <c r="H248" s="373"/>
    </row>
    <row r="249" spans="1:8">
      <c r="A249" s="369"/>
      <c r="B249" s="370"/>
      <c r="C249" s="389"/>
      <c r="D249" s="372" t="s">
        <v>420</v>
      </c>
      <c r="E249" s="373"/>
      <c r="F249" s="373"/>
      <c r="G249" s="374" t="s">
        <v>417</v>
      </c>
      <c r="H249" s="373"/>
    </row>
    <row r="250" spans="1:8">
      <c r="A250" s="369"/>
      <c r="B250" s="370"/>
      <c r="C250" s="389" t="s">
        <v>1863</v>
      </c>
      <c r="D250" s="372"/>
      <c r="E250" s="373"/>
      <c r="F250" s="373"/>
      <c r="G250" s="374"/>
      <c r="H250" s="373"/>
    </row>
    <row r="251" spans="1:8">
      <c r="A251" s="369"/>
      <c r="B251" s="370"/>
      <c r="C251" s="389" t="s">
        <v>421</v>
      </c>
      <c r="D251" s="372"/>
      <c r="E251" s="373"/>
      <c r="F251" s="373"/>
      <c r="G251" s="373"/>
      <c r="H251" s="373"/>
    </row>
    <row r="252" spans="1:8">
      <c r="A252" s="369"/>
      <c r="B252" s="370"/>
      <c r="C252" s="389"/>
      <c r="D252" s="372" t="s">
        <v>422</v>
      </c>
      <c r="E252" s="373"/>
      <c r="F252" s="373"/>
      <c r="G252" s="374" t="s">
        <v>417</v>
      </c>
      <c r="H252" s="373"/>
    </row>
    <row r="253" spans="1:8">
      <c r="A253" s="369"/>
      <c r="B253" s="370"/>
      <c r="C253" s="389"/>
      <c r="D253" s="372" t="s">
        <v>423</v>
      </c>
      <c r="E253" s="373"/>
      <c r="F253" s="373"/>
      <c r="G253" s="374" t="s">
        <v>417</v>
      </c>
      <c r="H253" s="373"/>
    </row>
    <row r="254" spans="1:8">
      <c r="A254" s="369"/>
      <c r="B254" s="370"/>
      <c r="C254" s="389"/>
      <c r="D254" s="372" t="s">
        <v>1826</v>
      </c>
      <c r="E254" s="373"/>
      <c r="F254" s="373"/>
      <c r="G254" s="374" t="s">
        <v>417</v>
      </c>
      <c r="H254" s="373"/>
    </row>
    <row r="255" spans="1:8" ht="39.75" customHeight="1">
      <c r="A255" s="369"/>
      <c r="B255" s="370"/>
      <c r="C255" s="721" t="s">
        <v>1827</v>
      </c>
      <c r="D255" s="725"/>
      <c r="E255" s="373"/>
      <c r="F255" s="373"/>
      <c r="G255" s="373"/>
      <c r="H255" s="373"/>
    </row>
    <row r="256" spans="1:8">
      <c r="A256" s="369"/>
      <c r="B256" s="370"/>
      <c r="C256" s="389"/>
      <c r="D256" s="372" t="s">
        <v>805</v>
      </c>
      <c r="E256" s="373"/>
      <c r="F256" s="373"/>
      <c r="G256" s="374" t="s">
        <v>417</v>
      </c>
      <c r="H256" s="373"/>
    </row>
    <row r="257" spans="1:8">
      <c r="A257" s="369"/>
      <c r="B257" s="370"/>
      <c r="C257" s="389"/>
      <c r="D257" s="372" t="s">
        <v>423</v>
      </c>
      <c r="E257" s="373"/>
      <c r="F257" s="373"/>
      <c r="G257" s="374" t="s">
        <v>417</v>
      </c>
      <c r="H257" s="373"/>
    </row>
    <row r="258" spans="1:8">
      <c r="A258" s="369"/>
      <c r="B258" s="370"/>
      <c r="C258" s="389" t="s">
        <v>424</v>
      </c>
      <c r="D258" s="372"/>
      <c r="E258" s="373"/>
      <c r="F258" s="373"/>
      <c r="G258" s="373"/>
      <c r="H258" s="373"/>
    </row>
    <row r="259" spans="1:8" ht="33">
      <c r="A259" s="369"/>
      <c r="B259" s="370"/>
      <c r="C259" s="389"/>
      <c r="D259" s="372" t="s">
        <v>425</v>
      </c>
      <c r="E259" s="373"/>
      <c r="F259" s="373"/>
      <c r="G259" s="374" t="s">
        <v>417</v>
      </c>
      <c r="H259" s="373"/>
    </row>
    <row r="260" spans="1:8">
      <c r="A260" s="369"/>
      <c r="B260" s="370"/>
      <c r="C260" s="389"/>
      <c r="D260" s="372" t="s">
        <v>423</v>
      </c>
      <c r="E260" s="373"/>
      <c r="F260" s="373"/>
      <c r="G260" s="374" t="s">
        <v>417</v>
      </c>
      <c r="H260" s="373"/>
    </row>
    <row r="261" spans="1:8">
      <c r="A261" s="369"/>
      <c r="B261" s="370"/>
      <c r="C261" s="389" t="s">
        <v>426</v>
      </c>
      <c r="D261" s="372"/>
      <c r="E261" s="373"/>
      <c r="F261" s="373"/>
      <c r="G261" s="373"/>
      <c r="H261" s="373"/>
    </row>
    <row r="262" spans="1:8">
      <c r="A262" s="369"/>
      <c r="B262" s="370"/>
      <c r="C262" s="389"/>
      <c r="D262" s="372" t="s">
        <v>427</v>
      </c>
      <c r="E262" s="373"/>
      <c r="F262" s="373"/>
      <c r="G262" s="374" t="s">
        <v>417</v>
      </c>
      <c r="H262" s="373"/>
    </row>
    <row r="263" spans="1:8" ht="33">
      <c r="A263" s="369"/>
      <c r="B263" s="370"/>
      <c r="C263" s="389"/>
      <c r="D263" s="372" t="s">
        <v>428</v>
      </c>
      <c r="E263" s="373"/>
      <c r="F263" s="373"/>
      <c r="G263" s="374" t="s">
        <v>417</v>
      </c>
      <c r="H263" s="373"/>
    </row>
    <row r="264" spans="1:8" ht="49.5">
      <c r="A264" s="369"/>
      <c r="B264" s="370"/>
      <c r="C264" s="389"/>
      <c r="D264" s="372" t="s">
        <v>429</v>
      </c>
      <c r="E264" s="373"/>
      <c r="F264" s="373"/>
      <c r="G264" s="374" t="s">
        <v>417</v>
      </c>
      <c r="H264" s="373"/>
    </row>
    <row r="265" spans="1:8">
      <c r="A265" s="369"/>
      <c r="B265" s="370"/>
      <c r="C265" s="389" t="s">
        <v>430</v>
      </c>
      <c r="D265" s="372"/>
      <c r="E265" s="373"/>
      <c r="F265" s="373"/>
      <c r="G265" s="373"/>
      <c r="H265" s="373"/>
    </row>
    <row r="266" spans="1:8">
      <c r="A266" s="369"/>
      <c r="B266" s="370"/>
      <c r="C266" s="389"/>
      <c r="D266" s="372" t="s">
        <v>431</v>
      </c>
      <c r="E266" s="373"/>
      <c r="F266" s="373"/>
      <c r="G266" s="374" t="s">
        <v>417</v>
      </c>
      <c r="H266" s="373"/>
    </row>
    <row r="267" spans="1:8">
      <c r="A267" s="369"/>
      <c r="B267" s="370"/>
      <c r="C267" s="389"/>
      <c r="D267" s="372" t="s">
        <v>423</v>
      </c>
      <c r="E267" s="373"/>
      <c r="F267" s="373"/>
      <c r="G267" s="374" t="s">
        <v>417</v>
      </c>
      <c r="H267" s="373"/>
    </row>
    <row r="268" spans="1:8">
      <c r="A268" s="369"/>
      <c r="B268" s="370"/>
      <c r="C268" s="389" t="s">
        <v>432</v>
      </c>
      <c r="D268" s="372"/>
      <c r="E268" s="373"/>
      <c r="F268" s="373"/>
      <c r="G268" s="373"/>
      <c r="H268" s="373"/>
    </row>
    <row r="269" spans="1:8">
      <c r="A269" s="369"/>
      <c r="B269" s="370"/>
      <c r="C269" s="389"/>
      <c r="D269" s="372" t="s">
        <v>433</v>
      </c>
      <c r="E269" s="373"/>
      <c r="F269" s="373"/>
      <c r="G269" s="374" t="s">
        <v>417</v>
      </c>
      <c r="H269" s="373"/>
    </row>
    <row r="270" spans="1:8">
      <c r="A270" s="369"/>
      <c r="B270" s="370"/>
      <c r="C270" s="389"/>
      <c r="D270" s="372" t="s">
        <v>423</v>
      </c>
      <c r="E270" s="373"/>
      <c r="F270" s="373"/>
      <c r="G270" s="374" t="s">
        <v>417</v>
      </c>
      <c r="H270" s="373"/>
    </row>
    <row r="271" spans="1:8">
      <c r="A271" s="369"/>
      <c r="B271" s="370"/>
      <c r="C271" s="389" t="s">
        <v>434</v>
      </c>
      <c r="D271" s="372"/>
      <c r="E271" s="373"/>
      <c r="F271" s="373"/>
      <c r="G271" s="373"/>
      <c r="H271" s="373"/>
    </row>
    <row r="272" spans="1:8">
      <c r="A272" s="369"/>
      <c r="B272" s="370"/>
      <c r="C272" s="389"/>
      <c r="D272" s="372" t="s">
        <v>435</v>
      </c>
      <c r="E272" s="373"/>
      <c r="F272" s="373"/>
      <c r="G272" s="374" t="s">
        <v>417</v>
      </c>
      <c r="H272" s="373"/>
    </row>
    <row r="273" spans="1:8">
      <c r="A273" s="369"/>
      <c r="B273" s="370"/>
      <c r="C273" s="389"/>
      <c r="D273" s="372" t="s">
        <v>423</v>
      </c>
      <c r="E273" s="373"/>
      <c r="F273" s="373"/>
      <c r="G273" s="374" t="s">
        <v>417</v>
      </c>
      <c r="H273" s="373"/>
    </row>
    <row r="274" spans="1:8" ht="34.5" customHeight="1">
      <c r="A274" s="369"/>
      <c r="B274" s="370"/>
      <c r="C274" s="721" t="s">
        <v>1358</v>
      </c>
      <c r="D274" s="722"/>
      <c r="E274" s="373"/>
      <c r="F274" s="373"/>
      <c r="G274" s="374"/>
      <c r="H274" s="373"/>
    </row>
    <row r="275" spans="1:8">
      <c r="A275" s="369"/>
      <c r="B275" s="370"/>
      <c r="C275" s="389"/>
      <c r="D275" s="372" t="s">
        <v>799</v>
      </c>
      <c r="E275" s="373"/>
      <c r="F275" s="373"/>
      <c r="G275" s="374" t="s">
        <v>417</v>
      </c>
      <c r="H275" s="373"/>
    </row>
    <row r="276" spans="1:8">
      <c r="A276" s="369"/>
      <c r="B276" s="370"/>
      <c r="C276" s="389"/>
      <c r="D276" s="372" t="s">
        <v>423</v>
      </c>
      <c r="E276" s="373"/>
      <c r="F276" s="373"/>
      <c r="G276" s="374" t="s">
        <v>417</v>
      </c>
      <c r="H276" s="373"/>
    </row>
    <row r="277" spans="1:8" ht="36" customHeight="1">
      <c r="A277" s="369"/>
      <c r="B277" s="370"/>
      <c r="C277" s="721" t="s">
        <v>1359</v>
      </c>
      <c r="D277" s="722"/>
      <c r="E277" s="373"/>
      <c r="F277" s="373"/>
      <c r="G277" s="374"/>
      <c r="H277" s="373"/>
    </row>
    <row r="278" spans="1:8">
      <c r="A278" s="369"/>
      <c r="B278" s="370"/>
      <c r="C278" s="389"/>
      <c r="D278" s="372" t="s">
        <v>801</v>
      </c>
      <c r="E278" s="373"/>
      <c r="F278" s="373"/>
      <c r="G278" s="374" t="s">
        <v>417</v>
      </c>
      <c r="H278" s="373"/>
    </row>
    <row r="279" spans="1:8">
      <c r="A279" s="369"/>
      <c r="B279" s="370"/>
      <c r="C279" s="389"/>
      <c r="D279" s="372" t="s">
        <v>423</v>
      </c>
      <c r="E279" s="373"/>
      <c r="F279" s="373"/>
      <c r="G279" s="374" t="s">
        <v>417</v>
      </c>
      <c r="H279" s="373"/>
    </row>
    <row r="280" spans="1:8">
      <c r="A280" s="369"/>
      <c r="B280" s="370"/>
      <c r="C280" s="389" t="s">
        <v>803</v>
      </c>
      <c r="D280" s="372"/>
      <c r="E280" s="373"/>
      <c r="F280" s="373"/>
      <c r="G280" s="373"/>
      <c r="H280" s="373"/>
    </row>
    <row r="281" spans="1:8">
      <c r="A281" s="369"/>
      <c r="B281" s="370"/>
      <c r="C281" s="389"/>
      <c r="D281" s="372" t="s">
        <v>436</v>
      </c>
      <c r="E281" s="373"/>
      <c r="F281" s="373"/>
      <c r="G281" s="374" t="s">
        <v>417</v>
      </c>
      <c r="H281" s="373"/>
    </row>
    <row r="282" spans="1:8">
      <c r="A282" s="369"/>
      <c r="B282" s="370"/>
      <c r="C282" s="389"/>
      <c r="D282" s="372" t="s">
        <v>423</v>
      </c>
      <c r="E282" s="373"/>
      <c r="F282" s="373"/>
      <c r="G282" s="374" t="s">
        <v>417</v>
      </c>
      <c r="H282" s="373"/>
    </row>
    <row r="283" spans="1:8">
      <c r="A283" s="369"/>
      <c r="B283" s="370"/>
      <c r="C283" s="389"/>
      <c r="D283" s="372" t="s">
        <v>437</v>
      </c>
      <c r="E283" s="373"/>
      <c r="F283" s="373"/>
      <c r="G283" s="374" t="s">
        <v>417</v>
      </c>
      <c r="H283" s="373"/>
    </row>
    <row r="284" spans="1:8">
      <c r="A284" s="369"/>
      <c r="B284" s="370"/>
      <c r="C284" s="389" t="s">
        <v>438</v>
      </c>
      <c r="D284" s="372"/>
      <c r="E284" s="373"/>
      <c r="F284" s="373"/>
      <c r="G284" s="373"/>
      <c r="H284" s="373"/>
    </row>
    <row r="285" spans="1:8">
      <c r="A285" s="369"/>
      <c r="B285" s="370"/>
      <c r="C285" s="389"/>
      <c r="D285" s="372" t="s">
        <v>439</v>
      </c>
      <c r="E285" s="373"/>
      <c r="F285" s="373"/>
      <c r="G285" s="374" t="s">
        <v>417</v>
      </c>
      <c r="H285" s="373"/>
    </row>
    <row r="286" spans="1:8">
      <c r="A286" s="369"/>
      <c r="B286" s="370"/>
      <c r="C286" s="389"/>
      <c r="D286" s="372" t="s">
        <v>423</v>
      </c>
      <c r="E286" s="373"/>
      <c r="F286" s="373"/>
      <c r="G286" s="374" t="s">
        <v>417</v>
      </c>
      <c r="H286" s="373"/>
    </row>
    <row r="287" spans="1:8">
      <c r="A287" s="369"/>
      <c r="B287" s="370"/>
      <c r="C287" s="389" t="s">
        <v>790</v>
      </c>
      <c r="D287" s="372"/>
      <c r="E287" s="373"/>
      <c r="F287" s="373"/>
      <c r="G287" s="374"/>
      <c r="H287" s="373"/>
    </row>
    <row r="288" spans="1:8">
      <c r="A288" s="369"/>
      <c r="B288" s="370"/>
      <c r="C288" s="389"/>
      <c r="D288" s="372" t="s">
        <v>791</v>
      </c>
      <c r="E288" s="373"/>
      <c r="F288" s="373"/>
      <c r="G288" s="374" t="s">
        <v>417</v>
      </c>
      <c r="H288" s="373"/>
    </row>
    <row r="289" spans="1:8">
      <c r="A289" s="369"/>
      <c r="B289" s="370"/>
      <c r="C289" s="389"/>
      <c r="D289" s="372" t="s">
        <v>792</v>
      </c>
      <c r="E289" s="373"/>
      <c r="F289" s="373"/>
      <c r="G289" s="374" t="s">
        <v>417</v>
      </c>
      <c r="H289" s="373"/>
    </row>
    <row r="290" spans="1:8">
      <c r="A290" s="369"/>
      <c r="B290" s="370"/>
      <c r="C290" s="389" t="s">
        <v>440</v>
      </c>
      <c r="D290" s="372"/>
      <c r="E290" s="373"/>
      <c r="F290" s="373"/>
      <c r="G290" s="374"/>
      <c r="H290" s="373"/>
    </row>
    <row r="291" spans="1:8" ht="33">
      <c r="A291" s="369"/>
      <c r="B291" s="370"/>
      <c r="C291" s="389"/>
      <c r="D291" s="372" t="s">
        <v>441</v>
      </c>
      <c r="E291" s="373"/>
      <c r="F291" s="373"/>
      <c r="G291" s="374" t="s">
        <v>417</v>
      </c>
      <c r="H291" s="373"/>
    </row>
    <row r="292" spans="1:8">
      <c r="A292" s="369"/>
      <c r="B292" s="370"/>
      <c r="C292" s="389" t="s">
        <v>442</v>
      </c>
      <c r="D292" s="372"/>
      <c r="E292" s="373"/>
      <c r="F292" s="373"/>
      <c r="G292" s="373"/>
      <c r="H292" s="373"/>
    </row>
    <row r="293" spans="1:8">
      <c r="A293" s="369"/>
      <c r="B293" s="370"/>
      <c r="C293" s="389"/>
      <c r="D293" s="372" t="s">
        <v>2064</v>
      </c>
      <c r="E293" s="373"/>
      <c r="F293" s="373"/>
      <c r="G293" s="374" t="s">
        <v>417</v>
      </c>
      <c r="H293" s="373"/>
    </row>
    <row r="294" spans="1:8">
      <c r="A294" s="369"/>
      <c r="B294" s="370"/>
      <c r="C294" s="389"/>
      <c r="D294" s="372" t="s">
        <v>443</v>
      </c>
      <c r="E294" s="373"/>
      <c r="F294" s="373"/>
      <c r="G294" s="374" t="s">
        <v>417</v>
      </c>
      <c r="H294" s="373"/>
    </row>
    <row r="295" spans="1:8">
      <c r="A295" s="369"/>
      <c r="B295" s="370"/>
      <c r="C295" s="389" t="s">
        <v>444</v>
      </c>
      <c r="D295" s="372"/>
      <c r="E295" s="373"/>
      <c r="F295" s="373"/>
      <c r="G295" s="373"/>
      <c r="H295" s="373"/>
    </row>
    <row r="296" spans="1:8">
      <c r="A296" s="369"/>
      <c r="B296" s="370"/>
      <c r="C296" s="389"/>
      <c r="D296" s="372" t="s">
        <v>445</v>
      </c>
      <c r="E296" s="373"/>
      <c r="F296" s="373"/>
      <c r="G296" s="374" t="s">
        <v>417</v>
      </c>
      <c r="H296" s="373"/>
    </row>
    <row r="297" spans="1:8">
      <c r="A297" s="369"/>
      <c r="B297" s="370"/>
      <c r="C297" s="389" t="s">
        <v>446</v>
      </c>
      <c r="D297" s="372"/>
      <c r="E297" s="373"/>
      <c r="F297" s="373"/>
      <c r="G297" s="373"/>
      <c r="H297" s="373"/>
    </row>
    <row r="298" spans="1:8" ht="49.5">
      <c r="A298" s="369"/>
      <c r="B298" s="370"/>
      <c r="C298" s="389"/>
      <c r="D298" s="372" t="s">
        <v>447</v>
      </c>
      <c r="E298" s="373"/>
      <c r="F298" s="373"/>
      <c r="G298" s="374" t="s">
        <v>417</v>
      </c>
      <c r="H298" s="373"/>
    </row>
    <row r="299" spans="1:8">
      <c r="A299" s="369"/>
      <c r="B299" s="370"/>
      <c r="C299" s="389" t="s">
        <v>448</v>
      </c>
      <c r="D299" s="372"/>
      <c r="E299" s="373"/>
      <c r="F299" s="373"/>
      <c r="G299" s="373"/>
      <c r="H299" s="373"/>
    </row>
    <row r="300" spans="1:8" ht="33">
      <c r="A300" s="369"/>
      <c r="B300" s="370"/>
      <c r="C300" s="389"/>
      <c r="D300" s="372" t="s">
        <v>449</v>
      </c>
      <c r="E300" s="373"/>
      <c r="F300" s="373"/>
      <c r="G300" s="374" t="s">
        <v>417</v>
      </c>
      <c r="H300" s="373"/>
    </row>
    <row r="301" spans="1:8" ht="32.25" customHeight="1">
      <c r="A301" s="369"/>
      <c r="B301" s="370"/>
      <c r="C301" s="721" t="s">
        <v>804</v>
      </c>
      <c r="D301" s="722"/>
      <c r="E301" s="373"/>
      <c r="F301" s="373"/>
      <c r="G301" s="373"/>
      <c r="H301" s="373"/>
    </row>
    <row r="302" spans="1:8" ht="32.25" customHeight="1">
      <c r="A302" s="369"/>
      <c r="B302" s="370"/>
      <c r="C302" s="390"/>
      <c r="D302" s="390" t="s">
        <v>2033</v>
      </c>
      <c r="E302" s="373"/>
      <c r="F302" s="373"/>
      <c r="G302" s="374" t="s">
        <v>417</v>
      </c>
      <c r="H302" s="373"/>
    </row>
    <row r="303" spans="1:8">
      <c r="A303" s="369"/>
      <c r="B303" s="370"/>
      <c r="C303" s="389"/>
      <c r="D303" s="372" t="s">
        <v>450</v>
      </c>
      <c r="E303" s="373"/>
      <c r="F303" s="373"/>
      <c r="G303" s="374" t="s">
        <v>417</v>
      </c>
      <c r="H303" s="373"/>
    </row>
    <row r="304" spans="1:8">
      <c r="A304" s="369"/>
      <c r="B304" s="370"/>
      <c r="C304" s="389" t="s">
        <v>2032</v>
      </c>
      <c r="D304" s="372"/>
      <c r="E304" s="373"/>
      <c r="F304" s="373"/>
      <c r="G304" s="373"/>
      <c r="H304" s="373"/>
    </row>
    <row r="305" spans="1:8">
      <c r="A305" s="369"/>
      <c r="B305" s="370"/>
      <c r="C305" s="389"/>
      <c r="D305" s="391" t="s">
        <v>2065</v>
      </c>
      <c r="E305" s="373"/>
      <c r="F305" s="373"/>
      <c r="G305" s="374" t="s">
        <v>417</v>
      </c>
      <c r="H305" s="373"/>
    </row>
    <row r="306" spans="1:8">
      <c r="A306" s="369"/>
      <c r="B306" s="370"/>
      <c r="C306" s="389"/>
      <c r="D306" s="391" t="s">
        <v>2066</v>
      </c>
      <c r="E306" s="373"/>
      <c r="F306" s="373"/>
      <c r="G306" s="374" t="s">
        <v>417</v>
      </c>
      <c r="H306" s="373"/>
    </row>
    <row r="307" spans="1:8">
      <c r="A307" s="369"/>
      <c r="B307" s="370"/>
      <c r="C307" s="389"/>
      <c r="D307" s="391" t="s">
        <v>2067</v>
      </c>
      <c r="E307" s="373"/>
      <c r="F307" s="373"/>
      <c r="G307" s="374" t="s">
        <v>417</v>
      </c>
      <c r="H307" s="373"/>
    </row>
    <row r="308" spans="1:8" ht="33">
      <c r="A308" s="369"/>
      <c r="B308" s="370"/>
      <c r="C308" s="389"/>
      <c r="D308" s="501" t="s">
        <v>2174</v>
      </c>
      <c r="E308" s="373"/>
      <c r="F308" s="373"/>
      <c r="G308" s="374" t="s">
        <v>417</v>
      </c>
      <c r="H308" s="373"/>
    </row>
    <row r="309" spans="1:8">
      <c r="A309" s="369"/>
      <c r="B309" s="370"/>
      <c r="C309" s="389" t="s">
        <v>2034</v>
      </c>
      <c r="D309" s="372"/>
      <c r="E309" s="373"/>
      <c r="F309" s="373"/>
      <c r="G309" s="373"/>
      <c r="H309" s="373"/>
    </row>
    <row r="310" spans="1:8">
      <c r="A310" s="369"/>
      <c r="B310" s="370"/>
      <c r="C310" s="389"/>
      <c r="D310" s="372" t="s">
        <v>2044</v>
      </c>
      <c r="E310" s="373"/>
      <c r="F310" s="373"/>
      <c r="G310" s="374" t="s">
        <v>417</v>
      </c>
      <c r="H310" s="373"/>
    </row>
    <row r="311" spans="1:8">
      <c r="A311" s="378"/>
      <c r="B311" s="379"/>
      <c r="C311" s="392"/>
      <c r="D311" s="385" t="s">
        <v>2035</v>
      </c>
      <c r="E311" s="381"/>
      <c r="F311" s="381"/>
      <c r="G311" s="393" t="s">
        <v>417</v>
      </c>
      <c r="H311" s="381"/>
    </row>
  </sheetData>
  <mergeCells count="5">
    <mergeCell ref="C301:D301"/>
    <mergeCell ref="A3:D3"/>
    <mergeCell ref="C255:D255"/>
    <mergeCell ref="C274:D274"/>
    <mergeCell ref="C277:D277"/>
  </mergeCells>
  <phoneticPr fontId="20" type="noConversion"/>
  <pageMargins left="0.51181102362204722" right="0.51181102362204722" top="0.39370078740157483" bottom="0.39370078740157483" header="0.51181102362204722" footer="0.51181102362204722"/>
  <pageSetup paperSize="9" scale="63" fitToHeight="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7"/>
  <sheetViews>
    <sheetView showGridLines="0" workbookViewId="0">
      <pane xSplit="2" ySplit="6" topLeftCell="C751" activePane="bottomRight" state="frozen"/>
      <selection activeCell="N6" sqref="N6"/>
      <selection pane="topRight" activeCell="N6" sqref="N6"/>
      <selection pane="bottomLeft" activeCell="N6" sqref="N6"/>
      <selection pane="bottomRight" activeCell="N6" sqref="N6"/>
    </sheetView>
  </sheetViews>
  <sheetFormatPr defaultColWidth="12.125" defaultRowHeight="15.75"/>
  <cols>
    <col min="1" max="1" width="7.125" style="3" customWidth="1"/>
    <col min="2" max="2" width="20.875" style="3" customWidth="1"/>
    <col min="3" max="32" width="5.875" style="3" customWidth="1"/>
    <col min="33" max="16384" width="12.125" style="3"/>
  </cols>
  <sheetData>
    <row r="1" spans="1:32" ht="16.5">
      <c r="A1" s="2" t="s">
        <v>1592</v>
      </c>
    </row>
    <row r="3" spans="1:32" ht="16.5">
      <c r="A3" s="4" t="s">
        <v>1593</v>
      </c>
    </row>
    <row r="4" spans="1:32" ht="16.5">
      <c r="A4" s="4" t="s">
        <v>1015</v>
      </c>
    </row>
    <row r="5" spans="1:32" ht="16.5">
      <c r="A5" s="529" t="s">
        <v>1672</v>
      </c>
      <c r="B5" s="529" t="s">
        <v>1673</v>
      </c>
      <c r="C5" s="532" t="s">
        <v>1266</v>
      </c>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4"/>
    </row>
    <row r="6" spans="1:32">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ht="16.5">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ht="16.5">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ht="16.5">
      <c r="A1016" s="530" t="s">
        <v>1267</v>
      </c>
      <c r="B1016" s="530"/>
      <c r="C1016" s="530"/>
      <c r="D1016" s="530"/>
      <c r="E1016" s="530"/>
      <c r="F1016" s="530"/>
      <c r="G1016" s="530"/>
      <c r="H1016" s="530"/>
      <c r="I1016" s="530"/>
      <c r="J1016" s="530"/>
      <c r="K1016" s="530"/>
      <c r="L1016" s="530"/>
      <c r="M1016" s="530"/>
      <c r="N1016" s="530"/>
      <c r="O1016" s="530"/>
      <c r="P1016" s="530"/>
      <c r="Q1016" s="530"/>
      <c r="R1016" s="530"/>
      <c r="S1016" s="530"/>
      <c r="T1016" s="530"/>
      <c r="U1016" s="530"/>
      <c r="V1016" s="530"/>
      <c r="W1016" s="530"/>
      <c r="X1016" s="530"/>
    </row>
    <row r="1017" spans="1:32" ht="16.5">
      <c r="A1017" s="4" t="s">
        <v>1268</v>
      </c>
    </row>
  </sheetData>
  <mergeCells count="4">
    <mergeCell ref="A1016:X1016"/>
    <mergeCell ref="A5:A6"/>
    <mergeCell ref="B5:B6"/>
    <mergeCell ref="C5:AF5"/>
  </mergeCells>
  <phoneticPr fontId="20" type="noConversion"/>
  <pageMargins left="0.39370078740157483" right="0.39370078740157483" top="0.59055118110236227" bottom="0.59055118110236227" header="0.51181102362204722" footer="0.51181102362204722"/>
  <pageSetup paperSize="9" scale="1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showGridLines="0" workbookViewId="0">
      <pane xSplit="2" ySplit="6" topLeftCell="C993" activePane="bottomRight" state="frozen"/>
      <selection activeCell="N6" sqref="N6"/>
      <selection pane="topRight" activeCell="N6" sqref="N6"/>
      <selection pane="bottomLeft" activeCell="N6" sqref="N6"/>
      <selection pane="bottomRight" activeCell="N6" sqref="N6"/>
    </sheetView>
  </sheetViews>
  <sheetFormatPr defaultColWidth="12.125" defaultRowHeight="15.75"/>
  <cols>
    <col min="1" max="1" width="7.125" style="3" customWidth="1"/>
    <col min="2" max="2" width="20.875" style="3" customWidth="1"/>
    <col min="3" max="32" width="5.875" style="3" customWidth="1"/>
    <col min="33" max="16384" width="12.125" style="3"/>
  </cols>
  <sheetData>
    <row r="1" spans="1:32" ht="16.5">
      <c r="A1" s="2" t="s">
        <v>1592</v>
      </c>
    </row>
    <row r="3" spans="1:32" ht="16.5">
      <c r="A3" s="4" t="s">
        <v>1594</v>
      </c>
    </row>
    <row r="4" spans="1:32" ht="16.5">
      <c r="A4" s="4" t="s">
        <v>1015</v>
      </c>
    </row>
    <row r="5" spans="1:32" ht="16.5">
      <c r="A5" s="529" t="s">
        <v>1672</v>
      </c>
      <c r="B5" s="529" t="s">
        <v>1673</v>
      </c>
      <c r="C5" s="532" t="s">
        <v>1269</v>
      </c>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4"/>
    </row>
    <row r="6" spans="1:32">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ht="16.5">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ht="16.5">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ht="16.5">
      <c r="A1016" s="530" t="s">
        <v>246</v>
      </c>
      <c r="B1016" s="530"/>
      <c r="C1016" s="530"/>
      <c r="D1016" s="530"/>
      <c r="E1016" s="530"/>
      <c r="F1016" s="530"/>
      <c r="G1016" s="530"/>
      <c r="H1016" s="530"/>
      <c r="I1016" s="530"/>
      <c r="J1016" s="530"/>
      <c r="K1016" s="530"/>
      <c r="L1016" s="530"/>
      <c r="M1016" s="530"/>
      <c r="N1016" s="530"/>
      <c r="O1016" s="530"/>
      <c r="P1016" s="530"/>
      <c r="Q1016" s="530"/>
      <c r="R1016" s="530"/>
      <c r="S1016" s="530"/>
      <c r="T1016" s="530"/>
      <c r="U1016" s="530"/>
      <c r="V1016" s="530"/>
      <c r="W1016" s="530"/>
      <c r="X1016" s="530"/>
    </row>
  </sheetData>
  <mergeCells count="4">
    <mergeCell ref="A1016:X1016"/>
    <mergeCell ref="A5:A6"/>
    <mergeCell ref="B5:B6"/>
    <mergeCell ref="C5:AF5"/>
  </mergeCells>
  <phoneticPr fontId="20" type="noConversion"/>
  <pageMargins left="0.39370078740157483" right="0.39370078740157483" top="0.59055118110236227" bottom="0.59055118110236227" header="0.51181102362204722" footer="0.51181102362204722"/>
  <pageSetup paperSize="9" scale="13" fitToHeight="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showGridLines="0" workbookViewId="0">
      <pane xSplit="2" ySplit="6" topLeftCell="C1005" activePane="bottomRight" state="frozen"/>
      <selection activeCell="N6" sqref="N6"/>
      <selection pane="topRight" activeCell="N6" sqref="N6"/>
      <selection pane="bottomLeft" activeCell="N6" sqref="N6"/>
      <selection pane="bottomRight" activeCell="N6" sqref="N6"/>
    </sheetView>
  </sheetViews>
  <sheetFormatPr defaultColWidth="12.125" defaultRowHeight="15.75"/>
  <cols>
    <col min="1" max="1" width="7.125" style="3" customWidth="1"/>
    <col min="2" max="2" width="20.875" style="3" customWidth="1"/>
    <col min="3" max="32" width="5.875" style="3" customWidth="1"/>
    <col min="33" max="16384" width="12.125" style="3"/>
  </cols>
  <sheetData>
    <row r="1" spans="1:32" ht="16.5">
      <c r="A1" s="2" t="s">
        <v>1592</v>
      </c>
    </row>
    <row r="3" spans="1:32" ht="16.5">
      <c r="A3" s="4" t="s">
        <v>1595</v>
      </c>
    </row>
    <row r="4" spans="1:32" ht="16.5">
      <c r="A4" s="4" t="s">
        <v>1015</v>
      </c>
    </row>
    <row r="5" spans="1:32" ht="16.5">
      <c r="A5" s="529" t="s">
        <v>1672</v>
      </c>
      <c r="B5" s="529" t="s">
        <v>1673</v>
      </c>
      <c r="C5" s="532" t="s">
        <v>1270</v>
      </c>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4"/>
    </row>
    <row r="6" spans="1:32">
      <c r="A6" s="531"/>
      <c r="B6" s="531"/>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row>
    <row r="7" spans="1:32">
      <c r="A7" s="22">
        <v>1</v>
      </c>
      <c r="B7" s="23" t="s">
        <v>1674</v>
      </c>
      <c r="C7" s="24"/>
      <c r="D7" s="24"/>
      <c r="E7" s="24"/>
      <c r="F7" s="24"/>
      <c r="G7" s="24"/>
      <c r="H7" s="25"/>
      <c r="I7" s="25"/>
      <c r="J7" s="25"/>
      <c r="K7" s="25"/>
      <c r="L7" s="25"/>
      <c r="M7" s="25"/>
      <c r="N7" s="25"/>
      <c r="O7" s="25"/>
      <c r="P7" s="25"/>
      <c r="Q7" s="25"/>
      <c r="R7" s="25"/>
      <c r="S7" s="25"/>
      <c r="T7" s="25"/>
      <c r="U7" s="25"/>
      <c r="V7" s="25"/>
      <c r="W7" s="25"/>
      <c r="X7" s="25"/>
      <c r="Y7" s="25"/>
      <c r="Z7" s="25"/>
      <c r="AA7" s="25"/>
      <c r="AB7" s="25"/>
      <c r="AC7" s="25"/>
      <c r="AD7" s="25"/>
      <c r="AE7" s="25"/>
      <c r="AF7" s="25"/>
    </row>
    <row r="8" spans="1:32">
      <c r="A8" s="22">
        <v>2</v>
      </c>
      <c r="B8" s="23" t="s">
        <v>1675</v>
      </c>
      <c r="C8" s="24"/>
      <c r="D8" s="24"/>
      <c r="E8" s="24"/>
      <c r="F8" s="24"/>
      <c r="G8" s="24"/>
      <c r="H8" s="25"/>
      <c r="I8" s="25"/>
      <c r="J8" s="25"/>
      <c r="K8" s="25"/>
      <c r="L8" s="25"/>
      <c r="M8" s="25"/>
      <c r="N8" s="25"/>
      <c r="O8" s="25"/>
      <c r="P8" s="25"/>
      <c r="Q8" s="25"/>
      <c r="R8" s="25"/>
      <c r="S8" s="25"/>
      <c r="T8" s="25"/>
      <c r="U8" s="25"/>
      <c r="V8" s="25"/>
      <c r="W8" s="25"/>
      <c r="X8" s="25"/>
      <c r="Y8" s="25"/>
      <c r="Z8" s="25"/>
      <c r="AA8" s="25"/>
      <c r="AB8" s="25"/>
      <c r="AC8" s="25"/>
      <c r="AD8" s="25"/>
      <c r="AE8" s="25"/>
      <c r="AF8" s="25"/>
    </row>
    <row r="9" spans="1:32">
      <c r="A9" s="22">
        <v>3</v>
      </c>
      <c r="B9" s="23" t="s">
        <v>1676</v>
      </c>
      <c r="C9" s="24"/>
      <c r="D9" s="24"/>
      <c r="E9" s="24"/>
      <c r="F9" s="24"/>
      <c r="G9" s="24"/>
      <c r="H9" s="25"/>
      <c r="I9" s="25"/>
      <c r="J9" s="25"/>
      <c r="K9" s="25"/>
      <c r="L9" s="25"/>
      <c r="M9" s="25"/>
      <c r="N9" s="25"/>
      <c r="O9" s="25"/>
      <c r="P9" s="25"/>
      <c r="Q9" s="25"/>
      <c r="R9" s="25"/>
      <c r="S9" s="25"/>
      <c r="T9" s="25"/>
      <c r="U9" s="25"/>
      <c r="V9" s="25"/>
      <c r="W9" s="25"/>
      <c r="X9" s="25"/>
      <c r="Y9" s="25"/>
      <c r="Z9" s="25"/>
      <c r="AA9" s="25"/>
      <c r="AB9" s="25"/>
      <c r="AC9" s="25"/>
      <c r="AD9" s="25"/>
      <c r="AE9" s="25"/>
      <c r="AF9" s="25"/>
    </row>
    <row r="10" spans="1:32">
      <c r="A10" s="22">
        <v>4</v>
      </c>
      <c r="B10" s="23" t="s">
        <v>1677</v>
      </c>
      <c r="C10" s="24"/>
      <c r="D10" s="24"/>
      <c r="E10" s="24"/>
      <c r="F10" s="24"/>
      <c r="G10" s="24"/>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c r="A11" s="22">
        <v>5</v>
      </c>
      <c r="B11" s="23" t="s">
        <v>1678</v>
      </c>
      <c r="C11" s="24"/>
      <c r="D11" s="24"/>
      <c r="E11" s="24"/>
      <c r="F11" s="24"/>
      <c r="G11" s="24"/>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c r="A12" s="22">
        <v>6</v>
      </c>
      <c r="B12" s="23" t="s">
        <v>1679</v>
      </c>
      <c r="C12" s="24"/>
      <c r="D12" s="24"/>
      <c r="E12" s="24"/>
      <c r="F12" s="24"/>
      <c r="G12" s="24"/>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c r="A13" s="22">
        <v>7</v>
      </c>
      <c r="B13" s="23" t="s">
        <v>1680</v>
      </c>
      <c r="C13" s="24"/>
      <c r="D13" s="24"/>
      <c r="E13" s="24"/>
      <c r="F13" s="24"/>
      <c r="G13" s="24"/>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c r="A14" s="22">
        <v>8</v>
      </c>
      <c r="B14" s="23" t="s">
        <v>1681</v>
      </c>
      <c r="C14" s="24"/>
      <c r="D14" s="24"/>
      <c r="E14" s="24"/>
      <c r="F14" s="24"/>
      <c r="G14" s="24"/>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c r="A15" s="22">
        <v>9</v>
      </c>
      <c r="B15" s="23" t="s">
        <v>1682</v>
      </c>
      <c r="C15" s="24"/>
      <c r="D15" s="24"/>
      <c r="E15" s="24"/>
      <c r="F15" s="24"/>
      <c r="G15" s="24"/>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c r="A16" s="22">
        <v>10</v>
      </c>
      <c r="B16" s="23" t="s">
        <v>1683</v>
      </c>
      <c r="C16" s="24"/>
      <c r="D16" s="24"/>
      <c r="E16" s="24"/>
      <c r="F16" s="24"/>
      <c r="G16" s="24"/>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c r="A17" s="22">
        <v>11</v>
      </c>
      <c r="B17" s="23" t="s">
        <v>1684</v>
      </c>
      <c r="C17" s="24"/>
      <c r="D17" s="24"/>
      <c r="E17" s="24"/>
      <c r="F17" s="24"/>
      <c r="G17" s="24"/>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c r="A18" s="22">
        <v>12</v>
      </c>
      <c r="B18" s="23" t="s">
        <v>1685</v>
      </c>
      <c r="C18" s="24"/>
      <c r="D18" s="24"/>
      <c r="E18" s="24"/>
      <c r="F18" s="24"/>
      <c r="G18" s="24"/>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c r="A19" s="22">
        <v>13</v>
      </c>
      <c r="B19" s="23" t="s">
        <v>1686</v>
      </c>
      <c r="C19" s="24"/>
      <c r="D19" s="24"/>
      <c r="E19" s="24"/>
      <c r="F19" s="24"/>
      <c r="G19" s="24"/>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c r="A20" s="22">
        <v>14</v>
      </c>
      <c r="B20" s="23" t="s">
        <v>1687</v>
      </c>
      <c r="C20" s="24"/>
      <c r="D20" s="24"/>
      <c r="E20" s="24"/>
      <c r="F20" s="24"/>
      <c r="G20" s="24"/>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c r="A21" s="22">
        <v>15</v>
      </c>
      <c r="B21" s="23" t="s">
        <v>1688</v>
      </c>
      <c r="C21" s="24"/>
      <c r="D21" s="24"/>
      <c r="E21" s="24"/>
      <c r="F21" s="24"/>
      <c r="G21" s="24"/>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c r="A22" s="22">
        <v>16</v>
      </c>
      <c r="B22" s="23" t="s">
        <v>1689</v>
      </c>
      <c r="C22" s="24"/>
      <c r="D22" s="24"/>
      <c r="E22" s="24"/>
      <c r="F22" s="24"/>
      <c r="G22" s="24"/>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c r="A23" s="22">
        <v>17</v>
      </c>
      <c r="B23" s="23" t="s">
        <v>1690</v>
      </c>
      <c r="C23" s="24"/>
      <c r="D23" s="24"/>
      <c r="E23" s="24"/>
      <c r="F23" s="24"/>
      <c r="G23" s="24"/>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c r="A24" s="22">
        <v>18</v>
      </c>
      <c r="B24" s="23" t="s">
        <v>1691</v>
      </c>
      <c r="C24" s="24"/>
      <c r="D24" s="24"/>
      <c r="E24" s="24"/>
      <c r="F24" s="24"/>
      <c r="G24" s="24"/>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c r="A25" s="22">
        <v>19</v>
      </c>
      <c r="B25" s="23" t="s">
        <v>1692</v>
      </c>
      <c r="C25" s="24"/>
      <c r="D25" s="24"/>
      <c r="E25" s="24"/>
      <c r="F25" s="24"/>
      <c r="G25" s="24"/>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c r="A26" s="22">
        <v>20</v>
      </c>
      <c r="B26" s="23" t="s">
        <v>1693</v>
      </c>
      <c r="C26" s="24"/>
      <c r="D26" s="24"/>
      <c r="E26" s="24"/>
      <c r="F26" s="24"/>
      <c r="G26" s="24"/>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c r="A27" s="22">
        <v>21</v>
      </c>
      <c r="B27" s="23" t="s">
        <v>1694</v>
      </c>
      <c r="C27" s="24"/>
      <c r="D27" s="24"/>
      <c r="E27" s="24"/>
      <c r="F27" s="24"/>
      <c r="G27" s="24"/>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c r="A28" s="22">
        <v>22</v>
      </c>
      <c r="B28" s="23" t="s">
        <v>1695</v>
      </c>
      <c r="C28" s="24"/>
      <c r="D28" s="24"/>
      <c r="E28" s="24"/>
      <c r="F28" s="24"/>
      <c r="G28" s="24"/>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c r="A29" s="22">
        <v>23</v>
      </c>
      <c r="B29" s="23" t="s">
        <v>1696</v>
      </c>
      <c r="C29" s="24"/>
      <c r="D29" s="24"/>
      <c r="E29" s="24"/>
      <c r="F29" s="24"/>
      <c r="G29" s="24"/>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c r="A30" s="22">
        <v>24</v>
      </c>
      <c r="B30" s="23" t="s">
        <v>1697</v>
      </c>
      <c r="C30" s="24"/>
      <c r="D30" s="24"/>
      <c r="E30" s="24"/>
      <c r="F30" s="24"/>
      <c r="G30" s="24"/>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c r="A31" s="22">
        <v>25</v>
      </c>
      <c r="B31" s="23" t="s">
        <v>1698</v>
      </c>
      <c r="C31" s="24"/>
      <c r="D31" s="24"/>
      <c r="E31" s="24"/>
      <c r="F31" s="24"/>
      <c r="G31" s="24"/>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c r="A32" s="22">
        <v>26</v>
      </c>
      <c r="B32" s="23" t="s">
        <v>1699</v>
      </c>
      <c r="C32" s="24"/>
      <c r="D32" s="24"/>
      <c r="E32" s="24"/>
      <c r="F32" s="24"/>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c r="A33" s="22">
        <v>27</v>
      </c>
      <c r="B33" s="23" t="s">
        <v>1700</v>
      </c>
      <c r="C33" s="24"/>
      <c r="D33" s="24"/>
      <c r="E33" s="24"/>
      <c r="F33" s="24"/>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c r="A34" s="22">
        <v>28</v>
      </c>
      <c r="B34" s="23" t="s">
        <v>1701</v>
      </c>
      <c r="C34" s="24"/>
      <c r="D34" s="24"/>
      <c r="E34" s="24"/>
      <c r="F34" s="24"/>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c r="A35" s="22">
        <v>29</v>
      </c>
      <c r="B35" s="23" t="s">
        <v>1702</v>
      </c>
      <c r="C35" s="24"/>
      <c r="D35" s="24"/>
      <c r="E35" s="24"/>
      <c r="F35" s="24"/>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c r="A36" s="22">
        <v>30</v>
      </c>
      <c r="B36" s="23" t="s">
        <v>1703</v>
      </c>
      <c r="C36" s="24"/>
      <c r="D36" s="24"/>
      <c r="E36" s="24"/>
      <c r="F36" s="24"/>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c r="A37" s="22">
        <v>31</v>
      </c>
      <c r="B37" s="23" t="s">
        <v>1704</v>
      </c>
      <c r="C37" s="24"/>
      <c r="D37" s="24"/>
      <c r="E37" s="24"/>
      <c r="F37" s="24"/>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c r="A38" s="22">
        <v>32</v>
      </c>
      <c r="B38" s="23" t="s">
        <v>1705</v>
      </c>
      <c r="C38" s="24"/>
      <c r="D38" s="24"/>
      <c r="E38" s="24"/>
      <c r="F38" s="24"/>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c r="A39" s="22">
        <v>33</v>
      </c>
      <c r="B39" s="23" t="s">
        <v>1706</v>
      </c>
      <c r="C39" s="24"/>
      <c r="D39" s="24"/>
      <c r="E39" s="24"/>
      <c r="F39" s="24"/>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c r="A40" s="22">
        <v>34</v>
      </c>
      <c r="B40" s="23" t="s">
        <v>1707</v>
      </c>
      <c r="C40" s="24"/>
      <c r="D40" s="24"/>
      <c r="E40" s="24"/>
      <c r="F40" s="24"/>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c r="A41" s="22">
        <v>35</v>
      </c>
      <c r="B41" s="23" t="s">
        <v>1708</v>
      </c>
      <c r="C41" s="24"/>
      <c r="D41" s="24"/>
      <c r="E41" s="24"/>
      <c r="F41" s="24"/>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c r="A42" s="22">
        <v>36</v>
      </c>
      <c r="B42" s="23" t="s">
        <v>1709</v>
      </c>
      <c r="C42" s="24"/>
      <c r="D42" s="24"/>
      <c r="E42" s="24"/>
      <c r="F42" s="24"/>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c r="A43" s="22">
        <v>37</v>
      </c>
      <c r="B43" s="23" t="s">
        <v>1710</v>
      </c>
      <c r="C43" s="24"/>
      <c r="D43" s="24"/>
      <c r="E43" s="24"/>
      <c r="F43" s="24"/>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c r="A44" s="22">
        <v>38</v>
      </c>
      <c r="B44" s="23" t="s">
        <v>1711</v>
      </c>
      <c r="C44" s="24"/>
      <c r="D44" s="24"/>
      <c r="E44" s="24"/>
      <c r="F44" s="24"/>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c r="A45" s="22">
        <v>39</v>
      </c>
      <c r="B45" s="23" t="s">
        <v>1712</v>
      </c>
      <c r="C45" s="24"/>
      <c r="D45" s="24"/>
      <c r="E45" s="24"/>
      <c r="F45" s="24"/>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c r="A46" s="22">
        <v>40</v>
      </c>
      <c r="B46" s="23" t="s">
        <v>1713</v>
      </c>
      <c r="C46" s="24"/>
      <c r="D46" s="24"/>
      <c r="E46" s="24"/>
      <c r="F46" s="24"/>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c r="A47" s="22">
        <v>41</v>
      </c>
      <c r="B47" s="23" t="s">
        <v>1714</v>
      </c>
      <c r="C47" s="24"/>
      <c r="D47" s="24"/>
      <c r="E47" s="24"/>
      <c r="F47" s="24"/>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c r="A48" s="22">
        <v>42</v>
      </c>
      <c r="B48" s="23" t="s">
        <v>1715</v>
      </c>
      <c r="C48" s="24"/>
      <c r="D48" s="24"/>
      <c r="E48" s="24"/>
      <c r="F48" s="24"/>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c r="A49" s="22">
        <v>43</v>
      </c>
      <c r="B49" s="23" t="s">
        <v>1716</v>
      </c>
      <c r="C49" s="24"/>
      <c r="D49" s="24"/>
      <c r="E49" s="24"/>
      <c r="F49" s="24"/>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c r="A50" s="22">
        <v>44</v>
      </c>
      <c r="B50" s="23" t="s">
        <v>1717</v>
      </c>
      <c r="C50" s="24"/>
      <c r="D50" s="24"/>
      <c r="E50" s="24"/>
      <c r="F50" s="24"/>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c r="A51" s="22">
        <v>45</v>
      </c>
      <c r="B51" s="23" t="s">
        <v>1718</v>
      </c>
      <c r="C51" s="24"/>
      <c r="D51" s="24"/>
      <c r="E51" s="24"/>
      <c r="F51" s="24"/>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c r="A52" s="22">
        <v>46</v>
      </c>
      <c r="B52" s="23" t="s">
        <v>1719</v>
      </c>
      <c r="C52" s="24"/>
      <c r="D52" s="24"/>
      <c r="E52" s="24"/>
      <c r="F52" s="24"/>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c r="A53" s="22">
        <v>47</v>
      </c>
      <c r="B53" s="23" t="s">
        <v>1720</v>
      </c>
      <c r="C53" s="24"/>
      <c r="D53" s="24"/>
      <c r="E53" s="24"/>
      <c r="F53" s="24"/>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c r="A54" s="22">
        <v>48</v>
      </c>
      <c r="B54" s="23" t="s">
        <v>1721</v>
      </c>
      <c r="C54" s="24"/>
      <c r="D54" s="24"/>
      <c r="E54" s="24"/>
      <c r="F54" s="24"/>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c r="A55" s="22">
        <v>49</v>
      </c>
      <c r="B55" s="23" t="s">
        <v>1722</v>
      </c>
      <c r="C55" s="24"/>
      <c r="D55" s="24"/>
      <c r="E55" s="24"/>
      <c r="F55" s="24"/>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c r="A56" s="22">
        <v>50</v>
      </c>
      <c r="B56" s="23" t="s">
        <v>1723</v>
      </c>
      <c r="C56" s="24"/>
      <c r="D56" s="24"/>
      <c r="E56" s="24"/>
      <c r="F56" s="24"/>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c r="A57" s="22">
        <v>51</v>
      </c>
      <c r="B57" s="23" t="s">
        <v>1724</v>
      </c>
      <c r="C57" s="24"/>
      <c r="D57" s="24"/>
      <c r="E57" s="24"/>
      <c r="F57" s="24"/>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c r="A58" s="22">
        <v>52</v>
      </c>
      <c r="B58" s="23" t="s">
        <v>1725</v>
      </c>
      <c r="C58" s="24"/>
      <c r="D58" s="24"/>
      <c r="E58" s="24"/>
      <c r="F58" s="24"/>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c r="A59" s="22">
        <v>53</v>
      </c>
      <c r="B59" s="23" t="s">
        <v>1726</v>
      </c>
      <c r="C59" s="24"/>
      <c r="D59" s="24"/>
      <c r="E59" s="24"/>
      <c r="F59" s="24"/>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c r="A60" s="22">
        <v>54</v>
      </c>
      <c r="B60" s="23" t="s">
        <v>1727</v>
      </c>
      <c r="C60" s="24"/>
      <c r="D60" s="24"/>
      <c r="E60" s="24"/>
      <c r="F60" s="24"/>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c r="A61" s="22">
        <v>55</v>
      </c>
      <c r="B61" s="23" t="s">
        <v>1728</v>
      </c>
      <c r="C61" s="24"/>
      <c r="D61" s="24"/>
      <c r="E61" s="24"/>
      <c r="F61" s="24"/>
      <c r="G61" s="24"/>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c r="A62" s="22">
        <v>56</v>
      </c>
      <c r="B62" s="23" t="s">
        <v>1729</v>
      </c>
      <c r="C62" s="24"/>
      <c r="D62" s="24"/>
      <c r="E62" s="24"/>
      <c r="F62" s="24"/>
      <c r="G62" s="24"/>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c r="A63" s="22">
        <v>57</v>
      </c>
      <c r="B63" s="23" t="s">
        <v>1730</v>
      </c>
      <c r="C63" s="24"/>
      <c r="D63" s="24"/>
      <c r="E63" s="24"/>
      <c r="F63" s="24"/>
      <c r="G63" s="24"/>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c r="A64" s="22">
        <v>58</v>
      </c>
      <c r="B64" s="23" t="s">
        <v>1731</v>
      </c>
      <c r="C64" s="24"/>
      <c r="D64" s="24"/>
      <c r="E64" s="24"/>
      <c r="F64" s="24"/>
      <c r="G64" s="24"/>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c r="A65" s="22">
        <v>59</v>
      </c>
      <c r="B65" s="23" t="s">
        <v>1732</v>
      </c>
      <c r="C65" s="24"/>
      <c r="D65" s="24"/>
      <c r="E65" s="24"/>
      <c r="F65" s="24"/>
      <c r="G65" s="24"/>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c r="A66" s="22">
        <v>60</v>
      </c>
      <c r="B66" s="23" t="s">
        <v>1733</v>
      </c>
      <c r="C66" s="24"/>
      <c r="D66" s="24"/>
      <c r="E66" s="24"/>
      <c r="F66" s="24"/>
      <c r="G66" s="24"/>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c r="A67" s="22">
        <v>61</v>
      </c>
      <c r="B67" s="23" t="s">
        <v>1734</v>
      </c>
      <c r="C67" s="24"/>
      <c r="D67" s="24"/>
      <c r="E67" s="24"/>
      <c r="F67" s="24"/>
      <c r="G67" s="24"/>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c r="A68" s="22">
        <v>62</v>
      </c>
      <c r="B68" s="23" t="s">
        <v>1735</v>
      </c>
      <c r="C68" s="24"/>
      <c r="D68" s="24"/>
      <c r="E68" s="24"/>
      <c r="F68" s="24"/>
      <c r="G68" s="24"/>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c r="A69" s="22">
        <v>63</v>
      </c>
      <c r="B69" s="23" t="s">
        <v>1736</v>
      </c>
      <c r="C69" s="24"/>
      <c r="D69" s="24"/>
      <c r="E69" s="24"/>
      <c r="F69" s="24"/>
      <c r="G69" s="24"/>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c r="A70" s="22">
        <v>64</v>
      </c>
      <c r="B70" s="23" t="s">
        <v>1737</v>
      </c>
      <c r="C70" s="24"/>
      <c r="D70" s="24"/>
      <c r="E70" s="24"/>
      <c r="F70" s="24"/>
      <c r="G70" s="24"/>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c r="A71" s="22">
        <v>65</v>
      </c>
      <c r="B71" s="23" t="s">
        <v>1738</v>
      </c>
      <c r="C71" s="24"/>
      <c r="D71" s="24"/>
      <c r="E71" s="24"/>
      <c r="F71" s="24"/>
      <c r="G71" s="24"/>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c r="A72" s="22">
        <v>66</v>
      </c>
      <c r="B72" s="23" t="s">
        <v>1739</v>
      </c>
      <c r="C72" s="24"/>
      <c r="D72" s="24"/>
      <c r="E72" s="24"/>
      <c r="F72" s="24"/>
      <c r="G72" s="24"/>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c r="A73" s="22">
        <v>67</v>
      </c>
      <c r="B73" s="23" t="s">
        <v>1740</v>
      </c>
      <c r="C73" s="24"/>
      <c r="D73" s="24"/>
      <c r="E73" s="24"/>
      <c r="F73" s="24"/>
      <c r="G73" s="24"/>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c r="A74" s="22">
        <v>68</v>
      </c>
      <c r="B74" s="23" t="s">
        <v>1741</v>
      </c>
      <c r="C74" s="24"/>
      <c r="D74" s="24"/>
      <c r="E74" s="24"/>
      <c r="F74" s="24"/>
      <c r="G74" s="24"/>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c r="A75" s="22">
        <v>69</v>
      </c>
      <c r="B75" s="23" t="s">
        <v>1742</v>
      </c>
      <c r="C75" s="24"/>
      <c r="D75" s="24"/>
      <c r="E75" s="24"/>
      <c r="F75" s="24"/>
      <c r="G75" s="24"/>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c r="A76" s="22">
        <v>70</v>
      </c>
      <c r="B76" s="23" t="s">
        <v>1743</v>
      </c>
      <c r="C76" s="24"/>
      <c r="D76" s="24"/>
      <c r="E76" s="24"/>
      <c r="F76" s="24"/>
      <c r="G76" s="24"/>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c r="A77" s="22">
        <v>71</v>
      </c>
      <c r="B77" s="23" t="s">
        <v>1744</v>
      </c>
      <c r="C77" s="24"/>
      <c r="D77" s="24"/>
      <c r="E77" s="24"/>
      <c r="F77" s="24"/>
      <c r="G77" s="24"/>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c r="A78" s="22">
        <v>72</v>
      </c>
      <c r="B78" s="23" t="s">
        <v>1745</v>
      </c>
      <c r="C78" s="24"/>
      <c r="D78" s="24"/>
      <c r="E78" s="24"/>
      <c r="F78" s="24"/>
      <c r="G78" s="24"/>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c r="A79" s="22">
        <v>73</v>
      </c>
      <c r="B79" s="23" t="s">
        <v>1746</v>
      </c>
      <c r="C79" s="24"/>
      <c r="D79" s="24"/>
      <c r="E79" s="24"/>
      <c r="F79" s="24"/>
      <c r="G79" s="24"/>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c r="A80" s="22">
        <v>74</v>
      </c>
      <c r="B80" s="23" t="s">
        <v>1747</v>
      </c>
      <c r="C80" s="24"/>
      <c r="D80" s="24"/>
      <c r="E80" s="24"/>
      <c r="F80" s="24"/>
      <c r="G80" s="24"/>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c r="A81" s="22">
        <v>75</v>
      </c>
      <c r="B81" s="23" t="s">
        <v>1748</v>
      </c>
      <c r="C81" s="24"/>
      <c r="D81" s="24"/>
      <c r="E81" s="24"/>
      <c r="F81" s="24"/>
      <c r="G81" s="24"/>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c r="A82" s="22">
        <v>76</v>
      </c>
      <c r="B82" s="23" t="s">
        <v>1749</v>
      </c>
      <c r="C82" s="24"/>
      <c r="D82" s="24"/>
      <c r="E82" s="24"/>
      <c r="F82" s="24"/>
      <c r="G82" s="24"/>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c r="A83" s="22">
        <v>77</v>
      </c>
      <c r="B83" s="23" t="s">
        <v>1750</v>
      </c>
      <c r="C83" s="24"/>
      <c r="D83" s="24"/>
      <c r="E83" s="24"/>
      <c r="F83" s="24"/>
      <c r="G83" s="24"/>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c r="A84" s="22">
        <v>78</v>
      </c>
      <c r="B84" s="23" t="s">
        <v>1751</v>
      </c>
      <c r="C84" s="24"/>
      <c r="D84" s="24"/>
      <c r="E84" s="24"/>
      <c r="F84" s="24"/>
      <c r="G84" s="24"/>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c r="A85" s="22">
        <v>79</v>
      </c>
      <c r="B85" s="23" t="s">
        <v>1752</v>
      </c>
      <c r="C85" s="24"/>
      <c r="D85" s="24"/>
      <c r="E85" s="24"/>
      <c r="F85" s="24"/>
      <c r="G85" s="24"/>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c r="A86" s="22">
        <v>80</v>
      </c>
      <c r="B86" s="23" t="s">
        <v>1753</v>
      </c>
      <c r="C86" s="24"/>
      <c r="D86" s="24"/>
      <c r="E86" s="24"/>
      <c r="F86" s="24"/>
      <c r="G86" s="24"/>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c r="A87" s="22">
        <v>81</v>
      </c>
      <c r="B87" s="23" t="s">
        <v>1754</v>
      </c>
      <c r="C87" s="24"/>
      <c r="D87" s="24"/>
      <c r="E87" s="24"/>
      <c r="F87" s="24"/>
      <c r="G87" s="24"/>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c r="A88" s="22">
        <v>82</v>
      </c>
      <c r="B88" s="23" t="s">
        <v>1755</v>
      </c>
      <c r="C88" s="24"/>
      <c r="D88" s="24"/>
      <c r="E88" s="24"/>
      <c r="F88" s="24"/>
      <c r="G88" s="24"/>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c r="A89" s="22">
        <v>83</v>
      </c>
      <c r="B89" s="23" t="s">
        <v>1756</v>
      </c>
      <c r="C89" s="24"/>
      <c r="D89" s="24"/>
      <c r="E89" s="24"/>
      <c r="F89" s="24"/>
      <c r="G89" s="24"/>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c r="A90" s="22">
        <v>84</v>
      </c>
      <c r="B90" s="23" t="s">
        <v>1757</v>
      </c>
      <c r="C90" s="24"/>
      <c r="D90" s="24"/>
      <c r="E90" s="24"/>
      <c r="F90" s="24"/>
      <c r="G90" s="24"/>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c r="A91" s="22">
        <v>85</v>
      </c>
      <c r="B91" s="23" t="s">
        <v>1758</v>
      </c>
      <c r="C91" s="24"/>
      <c r="D91" s="24"/>
      <c r="E91" s="24"/>
      <c r="F91" s="24"/>
      <c r="G91" s="24"/>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c r="A92" s="22">
        <v>86</v>
      </c>
      <c r="B92" s="23" t="s">
        <v>1759</v>
      </c>
      <c r="C92" s="24"/>
      <c r="D92" s="24"/>
      <c r="E92" s="24"/>
      <c r="F92" s="24"/>
      <c r="G92" s="24"/>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c r="A93" s="22">
        <v>87</v>
      </c>
      <c r="B93" s="23" t="s">
        <v>1760</v>
      </c>
      <c r="C93" s="24"/>
      <c r="D93" s="24"/>
      <c r="E93" s="24"/>
      <c r="F93" s="24"/>
      <c r="G93" s="24"/>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c r="A94" s="22">
        <v>88</v>
      </c>
      <c r="B94" s="23" t="s">
        <v>1761</v>
      </c>
      <c r="C94" s="24"/>
      <c r="D94" s="24"/>
      <c r="E94" s="24"/>
      <c r="F94" s="24"/>
      <c r="G94" s="24"/>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c r="A95" s="22">
        <v>89</v>
      </c>
      <c r="B95" s="23" t="s">
        <v>1762</v>
      </c>
      <c r="C95" s="24"/>
      <c r="D95" s="24"/>
      <c r="E95" s="24"/>
      <c r="F95" s="24"/>
      <c r="G95" s="24"/>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c r="A96" s="22">
        <v>90</v>
      </c>
      <c r="B96" s="23" t="s">
        <v>1763</v>
      </c>
      <c r="C96" s="24"/>
      <c r="D96" s="24"/>
      <c r="E96" s="24"/>
      <c r="F96" s="24"/>
      <c r="G96" s="24"/>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c r="A97" s="22">
        <v>91</v>
      </c>
      <c r="B97" s="23" t="s">
        <v>1764</v>
      </c>
      <c r="C97" s="24"/>
      <c r="D97" s="24"/>
      <c r="E97" s="24"/>
      <c r="F97" s="24"/>
      <c r="G97" s="24"/>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c r="A98" s="22">
        <v>92</v>
      </c>
      <c r="B98" s="23" t="s">
        <v>1765</v>
      </c>
      <c r="C98" s="24"/>
      <c r="D98" s="24"/>
      <c r="E98" s="24"/>
      <c r="F98" s="24"/>
      <c r="G98" s="24"/>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c r="A99" s="22">
        <v>93</v>
      </c>
      <c r="B99" s="23" t="s">
        <v>1766</v>
      </c>
      <c r="C99" s="24"/>
      <c r="D99" s="24"/>
      <c r="E99" s="24"/>
      <c r="F99" s="24"/>
      <c r="G99" s="24"/>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c r="A100" s="22">
        <v>94</v>
      </c>
      <c r="B100" s="23" t="s">
        <v>1767</v>
      </c>
      <c r="C100" s="24"/>
      <c r="D100" s="24"/>
      <c r="E100" s="24"/>
      <c r="F100" s="24"/>
      <c r="G100" s="24"/>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c r="A101" s="22">
        <v>95</v>
      </c>
      <c r="B101" s="23" t="s">
        <v>1768</v>
      </c>
      <c r="C101" s="24"/>
      <c r="D101" s="24"/>
      <c r="E101" s="24"/>
      <c r="F101" s="24"/>
      <c r="G101" s="24"/>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c r="A102" s="22">
        <v>96</v>
      </c>
      <c r="B102" s="23" t="s">
        <v>1769</v>
      </c>
      <c r="C102" s="24"/>
      <c r="D102" s="24"/>
      <c r="E102" s="24"/>
      <c r="F102" s="24"/>
      <c r="G102" s="24"/>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c r="A103" s="22">
        <v>97</v>
      </c>
      <c r="B103" s="23" t="s">
        <v>1770</v>
      </c>
      <c r="C103" s="24"/>
      <c r="D103" s="24"/>
      <c r="E103" s="24"/>
      <c r="F103" s="24"/>
      <c r="G103" s="24"/>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c r="A104" s="22">
        <v>98</v>
      </c>
      <c r="B104" s="23" t="s">
        <v>1771</v>
      </c>
      <c r="C104" s="24"/>
      <c r="D104" s="24"/>
      <c r="E104" s="24"/>
      <c r="F104" s="24"/>
      <c r="G104" s="24"/>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c r="A105" s="22">
        <v>99</v>
      </c>
      <c r="B105" s="23" t="s">
        <v>1772</v>
      </c>
      <c r="C105" s="24"/>
      <c r="D105" s="24"/>
      <c r="E105" s="24"/>
      <c r="F105" s="24"/>
      <c r="G105" s="24"/>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c r="A106" s="22">
        <v>100</v>
      </c>
      <c r="B106" s="23" t="s">
        <v>1773</v>
      </c>
      <c r="C106" s="24"/>
      <c r="D106" s="24"/>
      <c r="E106" s="24"/>
      <c r="F106" s="24"/>
      <c r="G106" s="24"/>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c r="A107" s="22">
        <v>101</v>
      </c>
      <c r="B107" s="23" t="s">
        <v>1774</v>
      </c>
      <c r="C107" s="24"/>
      <c r="D107" s="24"/>
      <c r="E107" s="24"/>
      <c r="F107" s="24"/>
      <c r="G107" s="2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c r="A108" s="22">
        <v>102</v>
      </c>
      <c r="B108" s="23" t="s">
        <v>1775</v>
      </c>
      <c r="C108" s="24"/>
      <c r="D108" s="24"/>
      <c r="E108" s="24"/>
      <c r="F108" s="24"/>
      <c r="G108" s="24"/>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c r="A109" s="22">
        <v>103</v>
      </c>
      <c r="B109" s="23" t="s">
        <v>1776</v>
      </c>
      <c r="C109" s="24"/>
      <c r="D109" s="24"/>
      <c r="E109" s="24"/>
      <c r="F109" s="24"/>
      <c r="G109" s="24"/>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c r="A110" s="22">
        <v>104</v>
      </c>
      <c r="B110" s="23" t="s">
        <v>1777</v>
      </c>
      <c r="C110" s="24"/>
      <c r="D110" s="24"/>
      <c r="E110" s="24"/>
      <c r="F110" s="24"/>
      <c r="G110" s="24"/>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c r="A111" s="22">
        <v>105</v>
      </c>
      <c r="B111" s="23" t="s">
        <v>1778</v>
      </c>
      <c r="C111" s="24"/>
      <c r="D111" s="24"/>
      <c r="E111" s="24"/>
      <c r="F111" s="24"/>
      <c r="G111" s="24"/>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c r="A112" s="22">
        <v>106</v>
      </c>
      <c r="B112" s="23" t="s">
        <v>1779</v>
      </c>
      <c r="C112" s="24"/>
      <c r="D112" s="24"/>
      <c r="E112" s="24"/>
      <c r="F112" s="24"/>
      <c r="G112" s="2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c r="A113" s="22">
        <v>107</v>
      </c>
      <c r="B113" s="23" t="s">
        <v>1780</v>
      </c>
      <c r="C113" s="24"/>
      <c r="D113" s="24"/>
      <c r="E113" s="24"/>
      <c r="F113" s="24"/>
      <c r="G113" s="24"/>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c r="A114" s="22">
        <v>108</v>
      </c>
      <c r="B114" s="23" t="s">
        <v>1781</v>
      </c>
      <c r="C114" s="24"/>
      <c r="D114" s="24"/>
      <c r="E114" s="24"/>
      <c r="F114" s="24"/>
      <c r="G114" s="24"/>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c r="A115" s="22">
        <v>109</v>
      </c>
      <c r="B115" s="23" t="s">
        <v>1782</v>
      </c>
      <c r="C115" s="24"/>
      <c r="D115" s="24"/>
      <c r="E115" s="24"/>
      <c r="F115" s="24"/>
      <c r="G115" s="24"/>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c r="A116" s="22">
        <v>110</v>
      </c>
      <c r="B116" s="23" t="s">
        <v>1783</v>
      </c>
      <c r="C116" s="24"/>
      <c r="D116" s="24"/>
      <c r="E116" s="24"/>
      <c r="F116" s="24"/>
      <c r="G116" s="24"/>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c r="A117" s="22">
        <v>111</v>
      </c>
      <c r="B117" s="23" t="s">
        <v>1784</v>
      </c>
      <c r="C117" s="24"/>
      <c r="D117" s="24"/>
      <c r="E117" s="24"/>
      <c r="F117" s="24"/>
      <c r="G117" s="24"/>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c r="A118" s="22">
        <v>112</v>
      </c>
      <c r="B118" s="23" t="s">
        <v>1785</v>
      </c>
      <c r="C118" s="24"/>
      <c r="D118" s="24"/>
      <c r="E118" s="24"/>
      <c r="F118" s="24"/>
      <c r="G118" s="24"/>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c r="A119" s="22">
        <v>113</v>
      </c>
      <c r="B119" s="23" t="s">
        <v>1786</v>
      </c>
      <c r="C119" s="24"/>
      <c r="D119" s="24"/>
      <c r="E119" s="24"/>
      <c r="F119" s="24"/>
      <c r="G119" s="2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c r="A120" s="22">
        <v>114</v>
      </c>
      <c r="B120" s="23" t="s">
        <v>1787</v>
      </c>
      <c r="C120" s="24"/>
      <c r="D120" s="24"/>
      <c r="E120" s="24"/>
      <c r="F120" s="24"/>
      <c r="G120" s="24"/>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c r="A121" s="22">
        <v>115</v>
      </c>
      <c r="B121" s="23" t="s">
        <v>1788</v>
      </c>
      <c r="C121" s="24"/>
      <c r="D121" s="24"/>
      <c r="E121" s="24"/>
      <c r="F121" s="24"/>
      <c r="G121" s="24"/>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c r="A122" s="22">
        <v>116</v>
      </c>
      <c r="B122" s="23" t="s">
        <v>1789</v>
      </c>
      <c r="C122" s="24"/>
      <c r="D122" s="24"/>
      <c r="E122" s="24"/>
      <c r="F122" s="24"/>
      <c r="G122" s="24"/>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c r="A123" s="22">
        <v>117</v>
      </c>
      <c r="B123" s="23" t="s">
        <v>1790</v>
      </c>
      <c r="C123" s="24"/>
      <c r="D123" s="24"/>
      <c r="E123" s="24"/>
      <c r="F123" s="24"/>
      <c r="G123" s="24"/>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c r="A124" s="22">
        <v>118</v>
      </c>
      <c r="B124" s="23" t="s">
        <v>1791</v>
      </c>
      <c r="C124" s="24"/>
      <c r="D124" s="24"/>
      <c r="E124" s="24"/>
      <c r="F124" s="24"/>
      <c r="G124" s="2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c r="A125" s="22">
        <v>119</v>
      </c>
      <c r="B125" s="23" t="s">
        <v>1792</v>
      </c>
      <c r="C125" s="24"/>
      <c r="D125" s="24"/>
      <c r="E125" s="24"/>
      <c r="F125" s="24"/>
      <c r="G125" s="24"/>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c r="A126" s="22">
        <v>120</v>
      </c>
      <c r="B126" s="23" t="s">
        <v>1793</v>
      </c>
      <c r="C126" s="24"/>
      <c r="D126" s="24"/>
      <c r="E126" s="24"/>
      <c r="F126" s="24"/>
      <c r="G126" s="24"/>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c r="A127" s="22">
        <v>121</v>
      </c>
      <c r="B127" s="23" t="s">
        <v>1794</v>
      </c>
      <c r="C127" s="24"/>
      <c r="D127" s="24"/>
      <c r="E127" s="24"/>
      <c r="F127" s="24"/>
      <c r="G127" s="24"/>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c r="A128" s="22">
        <v>122</v>
      </c>
      <c r="B128" s="23" t="s">
        <v>1795</v>
      </c>
      <c r="C128" s="24"/>
      <c r="D128" s="24"/>
      <c r="E128" s="24"/>
      <c r="F128" s="24"/>
      <c r="G128" s="24"/>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c r="A129" s="22">
        <v>123</v>
      </c>
      <c r="B129" s="23" t="s">
        <v>1796</v>
      </c>
      <c r="C129" s="24"/>
      <c r="D129" s="24"/>
      <c r="E129" s="24"/>
      <c r="F129" s="24"/>
      <c r="G129" s="24"/>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c r="A130" s="22">
        <v>124</v>
      </c>
      <c r="B130" s="23" t="s">
        <v>1797</v>
      </c>
      <c r="C130" s="24"/>
      <c r="D130" s="24"/>
      <c r="E130" s="24"/>
      <c r="F130" s="24"/>
      <c r="G130" s="24"/>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c r="A131" s="22">
        <v>125</v>
      </c>
      <c r="B131" s="23" t="s">
        <v>1798</v>
      </c>
      <c r="C131" s="24"/>
      <c r="D131" s="24"/>
      <c r="E131" s="24"/>
      <c r="F131" s="24"/>
      <c r="G131" s="24"/>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c r="A132" s="22">
        <v>126</v>
      </c>
      <c r="B132" s="23" t="s">
        <v>1799</v>
      </c>
      <c r="C132" s="24"/>
      <c r="D132" s="24"/>
      <c r="E132" s="24"/>
      <c r="F132" s="24"/>
      <c r="G132" s="24"/>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c r="A133" s="22">
        <v>127</v>
      </c>
      <c r="B133" s="23" t="s">
        <v>1800</v>
      </c>
      <c r="C133" s="24"/>
      <c r="D133" s="24"/>
      <c r="E133" s="24"/>
      <c r="F133" s="24"/>
      <c r="G133" s="24"/>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c r="A134" s="22">
        <v>128</v>
      </c>
      <c r="B134" s="23" t="s">
        <v>1801</v>
      </c>
      <c r="C134" s="24"/>
      <c r="D134" s="24"/>
      <c r="E134" s="24"/>
      <c r="F134" s="24"/>
      <c r="G134" s="24"/>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c r="A135" s="22">
        <v>129</v>
      </c>
      <c r="B135" s="23" t="s">
        <v>1802</v>
      </c>
      <c r="C135" s="24"/>
      <c r="D135" s="24"/>
      <c r="E135" s="24"/>
      <c r="F135" s="24"/>
      <c r="G135" s="24"/>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c r="A136" s="22">
        <v>130</v>
      </c>
      <c r="B136" s="23" t="s">
        <v>1803</v>
      </c>
      <c r="C136" s="24"/>
      <c r="D136" s="24"/>
      <c r="E136" s="24"/>
      <c r="F136" s="24"/>
      <c r="G136" s="24"/>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c r="A137" s="22">
        <v>131</v>
      </c>
      <c r="B137" s="23" t="s">
        <v>1804</v>
      </c>
      <c r="C137" s="24"/>
      <c r="D137" s="24"/>
      <c r="E137" s="24"/>
      <c r="F137" s="24"/>
      <c r="G137" s="24"/>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c r="A138" s="22">
        <v>132</v>
      </c>
      <c r="B138" s="23" t="s">
        <v>1805</v>
      </c>
      <c r="C138" s="24"/>
      <c r="D138" s="24"/>
      <c r="E138" s="24"/>
      <c r="F138" s="24"/>
      <c r="G138" s="24"/>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c r="A139" s="22">
        <v>133</v>
      </c>
      <c r="B139" s="23" t="s">
        <v>1806</v>
      </c>
      <c r="C139" s="24"/>
      <c r="D139" s="24"/>
      <c r="E139" s="24"/>
      <c r="F139" s="24"/>
      <c r="G139" s="24"/>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c r="A140" s="22">
        <v>134</v>
      </c>
      <c r="B140" s="23" t="s">
        <v>1807</v>
      </c>
      <c r="C140" s="24"/>
      <c r="D140" s="24"/>
      <c r="E140" s="24"/>
      <c r="F140" s="24"/>
      <c r="G140" s="24"/>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c r="A141" s="22">
        <v>135</v>
      </c>
      <c r="B141" s="23" t="s">
        <v>1808</v>
      </c>
      <c r="C141" s="24"/>
      <c r="D141" s="24"/>
      <c r="E141" s="24"/>
      <c r="F141" s="24"/>
      <c r="G141" s="24"/>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c r="A142" s="22">
        <v>136</v>
      </c>
      <c r="B142" s="23" t="s">
        <v>1809</v>
      </c>
      <c r="C142" s="24"/>
      <c r="D142" s="24"/>
      <c r="E142" s="24"/>
      <c r="F142" s="24"/>
      <c r="G142" s="24"/>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c r="A143" s="22">
        <v>137</v>
      </c>
      <c r="B143" s="23" t="s">
        <v>1810</v>
      </c>
      <c r="C143" s="24"/>
      <c r="D143" s="24"/>
      <c r="E143" s="24"/>
      <c r="F143" s="24"/>
      <c r="G143" s="24"/>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c r="A144" s="22">
        <v>138</v>
      </c>
      <c r="B144" s="23" t="s">
        <v>1811</v>
      </c>
      <c r="C144" s="24"/>
      <c r="D144" s="24"/>
      <c r="E144" s="24"/>
      <c r="F144" s="24"/>
      <c r="G144" s="24"/>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c r="A145" s="22">
        <v>139</v>
      </c>
      <c r="B145" s="23" t="s">
        <v>1812</v>
      </c>
      <c r="C145" s="24"/>
      <c r="D145" s="24"/>
      <c r="E145" s="24"/>
      <c r="F145" s="24"/>
      <c r="G145" s="24"/>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c r="A146" s="22">
        <v>140</v>
      </c>
      <c r="B146" s="23" t="s">
        <v>1813</v>
      </c>
      <c r="C146" s="24"/>
      <c r="D146" s="24"/>
      <c r="E146" s="24"/>
      <c r="F146" s="24"/>
      <c r="G146" s="24"/>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c r="A147" s="22">
        <v>141</v>
      </c>
      <c r="B147" s="23" t="s">
        <v>1814</v>
      </c>
      <c r="C147" s="24"/>
      <c r="D147" s="24"/>
      <c r="E147" s="24"/>
      <c r="F147" s="24"/>
      <c r="G147" s="24"/>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row>
    <row r="148" spans="1:32">
      <c r="A148" s="22">
        <v>142</v>
      </c>
      <c r="B148" s="23" t="s">
        <v>1815</v>
      </c>
      <c r="C148" s="24"/>
      <c r="D148" s="24"/>
      <c r="E148" s="24"/>
      <c r="F148" s="24"/>
      <c r="G148" s="24"/>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c r="A149" s="22">
        <v>143</v>
      </c>
      <c r="B149" s="23" t="s">
        <v>1816</v>
      </c>
      <c r="C149" s="24"/>
      <c r="D149" s="24"/>
      <c r="E149" s="24"/>
      <c r="F149" s="24"/>
      <c r="G149" s="24"/>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c r="A150" s="22">
        <v>144</v>
      </c>
      <c r="B150" s="23" t="s">
        <v>1817</v>
      </c>
      <c r="C150" s="24"/>
      <c r="D150" s="24"/>
      <c r="E150" s="24"/>
      <c r="F150" s="24"/>
      <c r="G150" s="24"/>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c r="A151" s="22">
        <v>145</v>
      </c>
      <c r="B151" s="23" t="s">
        <v>1818</v>
      </c>
      <c r="C151" s="24"/>
      <c r="D151" s="24"/>
      <c r="E151" s="24"/>
      <c r="F151" s="24"/>
      <c r="G151" s="24"/>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c r="A152" s="22">
        <v>146</v>
      </c>
      <c r="B152" s="23" t="s">
        <v>1819</v>
      </c>
      <c r="C152" s="24"/>
      <c r="D152" s="24"/>
      <c r="E152" s="24"/>
      <c r="F152" s="24"/>
      <c r="G152" s="24"/>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c r="A153" s="22">
        <v>147</v>
      </c>
      <c r="B153" s="23" t="s">
        <v>1820</v>
      </c>
      <c r="C153" s="24"/>
      <c r="D153" s="24"/>
      <c r="E153" s="24"/>
      <c r="F153" s="24"/>
      <c r="G153" s="24"/>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c r="A154" s="22">
        <v>148</v>
      </c>
      <c r="B154" s="23" t="s">
        <v>1821</v>
      </c>
      <c r="C154" s="24"/>
      <c r="D154" s="24"/>
      <c r="E154" s="24"/>
      <c r="F154" s="24"/>
      <c r="G154" s="24"/>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c r="A155" s="22">
        <v>149</v>
      </c>
      <c r="B155" s="23" t="s">
        <v>0</v>
      </c>
      <c r="C155" s="24"/>
      <c r="D155" s="24"/>
      <c r="E155" s="24"/>
      <c r="F155" s="24"/>
      <c r="G155" s="24"/>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c r="A156" s="22">
        <v>150</v>
      </c>
      <c r="B156" s="23" t="s">
        <v>1</v>
      </c>
      <c r="C156" s="24"/>
      <c r="D156" s="24"/>
      <c r="E156" s="24"/>
      <c r="F156" s="24"/>
      <c r="G156" s="24"/>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c r="A157" s="22">
        <v>151</v>
      </c>
      <c r="B157" s="23" t="s">
        <v>2</v>
      </c>
      <c r="C157" s="24"/>
      <c r="D157" s="24"/>
      <c r="E157" s="24"/>
      <c r="F157" s="24"/>
      <c r="G157" s="24"/>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c r="A158" s="22">
        <v>152</v>
      </c>
      <c r="B158" s="23" t="s">
        <v>3</v>
      </c>
      <c r="C158" s="24"/>
      <c r="D158" s="24"/>
      <c r="E158" s="24"/>
      <c r="F158" s="24"/>
      <c r="G158" s="24"/>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c r="A159" s="22">
        <v>153</v>
      </c>
      <c r="B159" s="23" t="s">
        <v>4</v>
      </c>
      <c r="C159" s="24"/>
      <c r="D159" s="24"/>
      <c r="E159" s="24"/>
      <c r="F159" s="24"/>
      <c r="G159" s="24"/>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c r="A160" s="22">
        <v>154</v>
      </c>
      <c r="B160" s="23" t="s">
        <v>5</v>
      </c>
      <c r="C160" s="24"/>
      <c r="D160" s="24"/>
      <c r="E160" s="24"/>
      <c r="F160" s="24"/>
      <c r="G160" s="24"/>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c r="A161" s="22">
        <v>155</v>
      </c>
      <c r="B161" s="23" t="s">
        <v>6</v>
      </c>
      <c r="C161" s="24"/>
      <c r="D161" s="24"/>
      <c r="E161" s="24"/>
      <c r="F161" s="24"/>
      <c r="G161" s="24"/>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c r="A162" s="22">
        <v>156</v>
      </c>
      <c r="B162" s="23" t="s">
        <v>7</v>
      </c>
      <c r="C162" s="24"/>
      <c r="D162" s="24"/>
      <c r="E162" s="24"/>
      <c r="F162" s="24"/>
      <c r="G162" s="24"/>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c r="A163" s="22">
        <v>157</v>
      </c>
      <c r="B163" s="23" t="s">
        <v>8</v>
      </c>
      <c r="C163" s="24"/>
      <c r="D163" s="24"/>
      <c r="E163" s="24"/>
      <c r="F163" s="24"/>
      <c r="G163" s="24"/>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c r="A164" s="22">
        <v>158</v>
      </c>
      <c r="B164" s="23" t="s">
        <v>9</v>
      </c>
      <c r="C164" s="24"/>
      <c r="D164" s="24"/>
      <c r="E164" s="24"/>
      <c r="F164" s="24"/>
      <c r="G164" s="24"/>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c r="A165" s="22">
        <v>159</v>
      </c>
      <c r="B165" s="23" t="s">
        <v>10</v>
      </c>
      <c r="C165" s="24"/>
      <c r="D165" s="24"/>
      <c r="E165" s="24"/>
      <c r="F165" s="24"/>
      <c r="G165" s="24"/>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c r="A166" s="22">
        <v>160</v>
      </c>
      <c r="B166" s="23" t="s">
        <v>11</v>
      </c>
      <c r="C166" s="24"/>
      <c r="D166" s="24"/>
      <c r="E166" s="24"/>
      <c r="F166" s="24"/>
      <c r="G166" s="24"/>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c r="A167" s="22">
        <v>161</v>
      </c>
      <c r="B167" s="23" t="s">
        <v>12</v>
      </c>
      <c r="C167" s="24"/>
      <c r="D167" s="24"/>
      <c r="E167" s="24"/>
      <c r="F167" s="24"/>
      <c r="G167" s="24"/>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c r="A168" s="22">
        <v>162</v>
      </c>
      <c r="B168" s="23" t="s">
        <v>13</v>
      </c>
      <c r="C168" s="24"/>
      <c r="D168" s="24"/>
      <c r="E168" s="24"/>
      <c r="F168" s="24"/>
      <c r="G168" s="24"/>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c r="A169" s="22">
        <v>163</v>
      </c>
      <c r="B169" s="23" t="s">
        <v>14</v>
      </c>
      <c r="C169" s="24"/>
      <c r="D169" s="24"/>
      <c r="E169" s="24"/>
      <c r="F169" s="24"/>
      <c r="G169" s="24"/>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c r="A170" s="22">
        <v>164</v>
      </c>
      <c r="B170" s="23" t="s">
        <v>15</v>
      </c>
      <c r="C170" s="24"/>
      <c r="D170" s="24"/>
      <c r="E170" s="24"/>
      <c r="F170" s="24"/>
      <c r="G170" s="24"/>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c r="A171" s="22">
        <v>165</v>
      </c>
      <c r="B171" s="23" t="s">
        <v>16</v>
      </c>
      <c r="C171" s="24"/>
      <c r="D171" s="24"/>
      <c r="E171" s="24"/>
      <c r="F171" s="24"/>
      <c r="G171" s="24"/>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c r="A172" s="22">
        <v>166</v>
      </c>
      <c r="B172" s="23" t="s">
        <v>17</v>
      </c>
      <c r="C172" s="24"/>
      <c r="D172" s="24"/>
      <c r="E172" s="24"/>
      <c r="F172" s="24"/>
      <c r="G172" s="24"/>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c r="A173" s="22">
        <v>167</v>
      </c>
      <c r="B173" s="23" t="s">
        <v>18</v>
      </c>
      <c r="C173" s="24"/>
      <c r="D173" s="24"/>
      <c r="E173" s="24"/>
      <c r="F173" s="24"/>
      <c r="G173" s="24"/>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c r="A174" s="22">
        <v>168</v>
      </c>
      <c r="B174" s="23" t="s">
        <v>19</v>
      </c>
      <c r="C174" s="24"/>
      <c r="D174" s="24"/>
      <c r="E174" s="24"/>
      <c r="F174" s="24"/>
      <c r="G174" s="24"/>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c r="A175" s="22">
        <v>169</v>
      </c>
      <c r="B175" s="23" t="s">
        <v>20</v>
      </c>
      <c r="C175" s="24"/>
      <c r="D175" s="24"/>
      <c r="E175" s="24"/>
      <c r="F175" s="24"/>
      <c r="G175" s="24"/>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c r="A176" s="22">
        <v>170</v>
      </c>
      <c r="B176" s="23" t="s">
        <v>21</v>
      </c>
      <c r="C176" s="24"/>
      <c r="D176" s="24"/>
      <c r="E176" s="24"/>
      <c r="F176" s="24"/>
      <c r="G176" s="24"/>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c r="A177" s="22">
        <v>171</v>
      </c>
      <c r="B177" s="23" t="s">
        <v>22</v>
      </c>
      <c r="C177" s="24"/>
      <c r="D177" s="24"/>
      <c r="E177" s="24"/>
      <c r="F177" s="24"/>
      <c r="G177" s="24"/>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c r="A178" s="22">
        <v>172</v>
      </c>
      <c r="B178" s="23" t="s">
        <v>23</v>
      </c>
      <c r="C178" s="24"/>
      <c r="D178" s="24"/>
      <c r="E178" s="24"/>
      <c r="F178" s="24"/>
      <c r="G178" s="24"/>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c r="A179" s="22">
        <v>173</v>
      </c>
      <c r="B179" s="23" t="s">
        <v>24</v>
      </c>
      <c r="C179" s="24"/>
      <c r="D179" s="24"/>
      <c r="E179" s="24"/>
      <c r="F179" s="24"/>
      <c r="G179" s="24"/>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c r="A180" s="22">
        <v>174</v>
      </c>
      <c r="B180" s="23" t="s">
        <v>25</v>
      </c>
      <c r="C180" s="24"/>
      <c r="D180" s="24"/>
      <c r="E180" s="24"/>
      <c r="F180" s="24"/>
      <c r="G180" s="24"/>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c r="A181" s="22">
        <v>175</v>
      </c>
      <c r="B181" s="23" t="s">
        <v>26</v>
      </c>
      <c r="C181" s="24"/>
      <c r="D181" s="24"/>
      <c r="E181" s="24"/>
      <c r="F181" s="24"/>
      <c r="G181" s="24"/>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c r="A182" s="22">
        <v>176</v>
      </c>
      <c r="B182" s="23" t="s">
        <v>27</v>
      </c>
      <c r="C182" s="24"/>
      <c r="D182" s="24"/>
      <c r="E182" s="24"/>
      <c r="F182" s="24"/>
      <c r="G182" s="24"/>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c r="A183" s="22">
        <v>177</v>
      </c>
      <c r="B183" s="23" t="s">
        <v>28</v>
      </c>
      <c r="C183" s="24"/>
      <c r="D183" s="24"/>
      <c r="E183" s="24"/>
      <c r="F183" s="24"/>
      <c r="G183" s="24"/>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c r="A184" s="22">
        <v>178</v>
      </c>
      <c r="B184" s="23" t="s">
        <v>29</v>
      </c>
      <c r="C184" s="24"/>
      <c r="D184" s="24"/>
      <c r="E184" s="24"/>
      <c r="F184" s="24"/>
      <c r="G184" s="24"/>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c r="A185" s="22">
        <v>179</v>
      </c>
      <c r="B185" s="23" t="s">
        <v>30</v>
      </c>
      <c r="C185" s="24"/>
      <c r="D185" s="24"/>
      <c r="E185" s="24"/>
      <c r="F185" s="24"/>
      <c r="G185" s="24"/>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c r="A186" s="22">
        <v>180</v>
      </c>
      <c r="B186" s="23" t="s">
        <v>31</v>
      </c>
      <c r="C186" s="24"/>
      <c r="D186" s="24"/>
      <c r="E186" s="24"/>
      <c r="F186" s="24"/>
      <c r="G186" s="24"/>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c r="A187" s="22">
        <v>181</v>
      </c>
      <c r="B187" s="23" t="s">
        <v>32</v>
      </c>
      <c r="C187" s="24"/>
      <c r="D187" s="24"/>
      <c r="E187" s="24"/>
      <c r="F187" s="24"/>
      <c r="G187" s="24"/>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c r="A188" s="22">
        <v>182</v>
      </c>
      <c r="B188" s="23" t="s">
        <v>33</v>
      </c>
      <c r="C188" s="24"/>
      <c r="D188" s="24"/>
      <c r="E188" s="24"/>
      <c r="F188" s="24"/>
      <c r="G188" s="24"/>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c r="A189" s="22">
        <v>183</v>
      </c>
      <c r="B189" s="23" t="s">
        <v>34</v>
      </c>
      <c r="C189" s="24"/>
      <c r="D189" s="24"/>
      <c r="E189" s="24"/>
      <c r="F189" s="24"/>
      <c r="G189" s="24"/>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c r="A190" s="22">
        <v>184</v>
      </c>
      <c r="B190" s="23" t="s">
        <v>35</v>
      </c>
      <c r="C190" s="24"/>
      <c r="D190" s="24"/>
      <c r="E190" s="24"/>
      <c r="F190" s="24"/>
      <c r="G190" s="24"/>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c r="A191" s="22">
        <v>185</v>
      </c>
      <c r="B191" s="23" t="s">
        <v>36</v>
      </c>
      <c r="C191" s="24"/>
      <c r="D191" s="24"/>
      <c r="E191" s="24"/>
      <c r="F191" s="24"/>
      <c r="G191" s="24"/>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c r="A192" s="22">
        <v>186</v>
      </c>
      <c r="B192" s="23" t="s">
        <v>37</v>
      </c>
      <c r="C192" s="24"/>
      <c r="D192" s="24"/>
      <c r="E192" s="24"/>
      <c r="F192" s="24"/>
      <c r="G192" s="24"/>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c r="A193" s="22">
        <v>187</v>
      </c>
      <c r="B193" s="23" t="s">
        <v>38</v>
      </c>
      <c r="C193" s="24"/>
      <c r="D193" s="24"/>
      <c r="E193" s="24"/>
      <c r="F193" s="24"/>
      <c r="G193" s="24"/>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c r="A194" s="22">
        <v>188</v>
      </c>
      <c r="B194" s="23" t="s">
        <v>39</v>
      </c>
      <c r="C194" s="24"/>
      <c r="D194" s="24"/>
      <c r="E194" s="24"/>
      <c r="F194" s="24"/>
      <c r="G194" s="24"/>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c r="A195" s="22">
        <v>189</v>
      </c>
      <c r="B195" s="23" t="s">
        <v>40</v>
      </c>
      <c r="C195" s="24"/>
      <c r="D195" s="24"/>
      <c r="E195" s="24"/>
      <c r="F195" s="24"/>
      <c r="G195" s="24"/>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c r="A196" s="22">
        <v>190</v>
      </c>
      <c r="B196" s="23" t="s">
        <v>41</v>
      </c>
      <c r="C196" s="24"/>
      <c r="D196" s="24"/>
      <c r="E196" s="24"/>
      <c r="F196" s="24"/>
      <c r="G196" s="24"/>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c r="A197" s="22">
        <v>191</v>
      </c>
      <c r="B197" s="23" t="s">
        <v>42</v>
      </c>
      <c r="C197" s="24"/>
      <c r="D197" s="24"/>
      <c r="E197" s="24"/>
      <c r="F197" s="24"/>
      <c r="G197" s="24"/>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c r="A198" s="22">
        <v>192</v>
      </c>
      <c r="B198" s="23" t="s">
        <v>43</v>
      </c>
      <c r="C198" s="24"/>
      <c r="D198" s="24"/>
      <c r="E198" s="24"/>
      <c r="F198" s="24"/>
      <c r="G198" s="24"/>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row>
    <row r="199" spans="1:32">
      <c r="A199" s="22">
        <v>193</v>
      </c>
      <c r="B199" s="23" t="s">
        <v>44</v>
      </c>
      <c r="C199" s="24"/>
      <c r="D199" s="24"/>
      <c r="E199" s="24"/>
      <c r="F199" s="24"/>
      <c r="G199" s="24"/>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row>
    <row r="200" spans="1:32">
      <c r="A200" s="22">
        <v>194</v>
      </c>
      <c r="B200" s="23" t="s">
        <v>45</v>
      </c>
      <c r="C200" s="24"/>
      <c r="D200" s="24"/>
      <c r="E200" s="24"/>
      <c r="F200" s="24"/>
      <c r="G200" s="24"/>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row>
    <row r="201" spans="1:32">
      <c r="A201" s="22">
        <v>195</v>
      </c>
      <c r="B201" s="23" t="s">
        <v>46</v>
      </c>
      <c r="C201" s="24"/>
      <c r="D201" s="24"/>
      <c r="E201" s="24"/>
      <c r="F201" s="24"/>
      <c r="G201" s="24"/>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row>
    <row r="202" spans="1:32">
      <c r="A202" s="22">
        <v>196</v>
      </c>
      <c r="B202" s="23" t="s">
        <v>47</v>
      </c>
      <c r="C202" s="24"/>
      <c r="D202" s="24"/>
      <c r="E202" s="24"/>
      <c r="F202" s="24"/>
      <c r="G202" s="24"/>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row>
    <row r="203" spans="1:32">
      <c r="A203" s="22">
        <v>197</v>
      </c>
      <c r="B203" s="23" t="s">
        <v>48</v>
      </c>
      <c r="C203" s="24"/>
      <c r="D203" s="24"/>
      <c r="E203" s="24"/>
      <c r="F203" s="24"/>
      <c r="G203" s="24"/>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row>
    <row r="204" spans="1:32">
      <c r="A204" s="22">
        <v>198</v>
      </c>
      <c r="B204" s="23" t="s">
        <v>49</v>
      </c>
      <c r="C204" s="24"/>
      <c r="D204" s="24"/>
      <c r="E204" s="24"/>
      <c r="F204" s="24"/>
      <c r="G204" s="24"/>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row>
    <row r="205" spans="1:32">
      <c r="A205" s="22">
        <v>199</v>
      </c>
      <c r="B205" s="23" t="s">
        <v>50</v>
      </c>
      <c r="C205" s="24"/>
      <c r="D205" s="24"/>
      <c r="E205" s="24"/>
      <c r="F205" s="24"/>
      <c r="G205" s="24"/>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row>
    <row r="206" spans="1:32">
      <c r="A206" s="22">
        <v>200</v>
      </c>
      <c r="B206" s="23" t="s">
        <v>51</v>
      </c>
      <c r="C206" s="24"/>
      <c r="D206" s="24"/>
      <c r="E206" s="24"/>
      <c r="F206" s="24"/>
      <c r="G206" s="24"/>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row>
    <row r="207" spans="1:32">
      <c r="A207" s="22">
        <v>201</v>
      </c>
      <c r="B207" s="23" t="s">
        <v>52</v>
      </c>
      <c r="C207" s="24"/>
      <c r="D207" s="24"/>
      <c r="E207" s="24"/>
      <c r="F207" s="24"/>
      <c r="G207" s="24"/>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row>
    <row r="208" spans="1:32">
      <c r="A208" s="22">
        <v>202</v>
      </c>
      <c r="B208" s="23" t="s">
        <v>53</v>
      </c>
      <c r="C208" s="24"/>
      <c r="D208" s="24"/>
      <c r="E208" s="24"/>
      <c r="F208" s="24"/>
      <c r="G208" s="24"/>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row>
    <row r="209" spans="1:32">
      <c r="A209" s="22">
        <v>203</v>
      </c>
      <c r="B209" s="23" t="s">
        <v>54</v>
      </c>
      <c r="C209" s="24"/>
      <c r="D209" s="24"/>
      <c r="E209" s="24"/>
      <c r="F209" s="24"/>
      <c r="G209" s="24"/>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c r="A210" s="22">
        <v>204</v>
      </c>
      <c r="B210" s="23" t="s">
        <v>55</v>
      </c>
      <c r="C210" s="24"/>
      <c r="D210" s="24"/>
      <c r="E210" s="24"/>
      <c r="F210" s="24"/>
      <c r="G210" s="24"/>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c r="A211" s="22">
        <v>205</v>
      </c>
      <c r="B211" s="23" t="s">
        <v>56</v>
      </c>
      <c r="C211" s="24"/>
      <c r="D211" s="24"/>
      <c r="E211" s="24"/>
      <c r="F211" s="24"/>
      <c r="G211" s="24"/>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row>
    <row r="212" spans="1:32">
      <c r="A212" s="22">
        <v>206</v>
      </c>
      <c r="B212" s="23" t="s">
        <v>57</v>
      </c>
      <c r="C212" s="24"/>
      <c r="D212" s="24"/>
      <c r="E212" s="24"/>
      <c r="F212" s="24"/>
      <c r="G212" s="24"/>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row>
    <row r="213" spans="1:32">
      <c r="A213" s="22">
        <v>207</v>
      </c>
      <c r="B213" s="23" t="s">
        <v>58</v>
      </c>
      <c r="C213" s="24"/>
      <c r="D213" s="24"/>
      <c r="E213" s="24"/>
      <c r="F213" s="24"/>
      <c r="G213" s="24"/>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row>
    <row r="214" spans="1:32">
      <c r="A214" s="22">
        <v>208</v>
      </c>
      <c r="B214" s="23" t="s">
        <v>59</v>
      </c>
      <c r="C214" s="24"/>
      <c r="D214" s="24"/>
      <c r="E214" s="24"/>
      <c r="F214" s="24"/>
      <c r="G214" s="24"/>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row>
    <row r="215" spans="1:32">
      <c r="A215" s="22">
        <v>209</v>
      </c>
      <c r="B215" s="23" t="s">
        <v>60</v>
      </c>
      <c r="C215" s="24"/>
      <c r="D215" s="24"/>
      <c r="E215" s="24"/>
      <c r="F215" s="24"/>
      <c r="G215" s="24"/>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row>
    <row r="216" spans="1:32">
      <c r="A216" s="22">
        <v>210</v>
      </c>
      <c r="B216" s="23" t="s">
        <v>61</v>
      </c>
      <c r="C216" s="24"/>
      <c r="D216" s="24"/>
      <c r="E216" s="24"/>
      <c r="F216" s="24"/>
      <c r="G216" s="24"/>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row>
    <row r="217" spans="1:32">
      <c r="A217" s="22">
        <v>211</v>
      </c>
      <c r="B217" s="23" t="s">
        <v>62</v>
      </c>
      <c r="C217" s="24"/>
      <c r="D217" s="24"/>
      <c r="E217" s="24"/>
      <c r="F217" s="24"/>
      <c r="G217" s="24"/>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row>
    <row r="218" spans="1:32">
      <c r="A218" s="22">
        <v>212</v>
      </c>
      <c r="B218" s="23" t="s">
        <v>63</v>
      </c>
      <c r="C218" s="24"/>
      <c r="D218" s="24"/>
      <c r="E218" s="24"/>
      <c r="F218" s="24"/>
      <c r="G218" s="24"/>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row>
    <row r="219" spans="1:32">
      <c r="A219" s="22">
        <v>213</v>
      </c>
      <c r="B219" s="23" t="s">
        <v>64</v>
      </c>
      <c r="C219" s="24"/>
      <c r="D219" s="24"/>
      <c r="E219" s="24"/>
      <c r="F219" s="24"/>
      <c r="G219" s="24"/>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row>
    <row r="220" spans="1:32">
      <c r="A220" s="22">
        <v>214</v>
      </c>
      <c r="B220" s="23" t="s">
        <v>65</v>
      </c>
      <c r="C220" s="24"/>
      <c r="D220" s="24"/>
      <c r="E220" s="24"/>
      <c r="F220" s="24"/>
      <c r="G220" s="24"/>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row>
    <row r="221" spans="1:32">
      <c r="A221" s="22">
        <v>215</v>
      </c>
      <c r="B221" s="23" t="s">
        <v>66</v>
      </c>
      <c r="C221" s="24"/>
      <c r="D221" s="24"/>
      <c r="E221" s="24"/>
      <c r="F221" s="24"/>
      <c r="G221" s="24"/>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row>
    <row r="222" spans="1:32">
      <c r="A222" s="22">
        <v>216</v>
      </c>
      <c r="B222" s="23" t="s">
        <v>67</v>
      </c>
      <c r="C222" s="24"/>
      <c r="D222" s="24"/>
      <c r="E222" s="24"/>
      <c r="F222" s="24"/>
      <c r="G222" s="24"/>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c r="A223" s="22">
        <v>217</v>
      </c>
      <c r="B223" s="23" t="s">
        <v>68</v>
      </c>
      <c r="C223" s="24"/>
      <c r="D223" s="24"/>
      <c r="E223" s="24"/>
      <c r="F223" s="24"/>
      <c r="G223" s="24"/>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c r="A224" s="22">
        <v>218</v>
      </c>
      <c r="B224" s="23" t="s">
        <v>69</v>
      </c>
      <c r="C224" s="24"/>
      <c r="D224" s="24"/>
      <c r="E224" s="24"/>
      <c r="F224" s="24"/>
      <c r="G224" s="24"/>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c r="A225" s="22">
        <v>219</v>
      </c>
      <c r="B225" s="23" t="s">
        <v>70</v>
      </c>
      <c r="C225" s="24"/>
      <c r="D225" s="24"/>
      <c r="E225" s="24"/>
      <c r="F225" s="24"/>
      <c r="G225" s="24"/>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c r="A226" s="22">
        <v>220</v>
      </c>
      <c r="B226" s="23" t="s">
        <v>71</v>
      </c>
      <c r="C226" s="24"/>
      <c r="D226" s="24"/>
      <c r="E226" s="24"/>
      <c r="F226" s="24"/>
      <c r="G226" s="24"/>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c r="A227" s="22">
        <v>221</v>
      </c>
      <c r="B227" s="23" t="s">
        <v>72</v>
      </c>
      <c r="C227" s="24"/>
      <c r="D227" s="24"/>
      <c r="E227" s="24"/>
      <c r="F227" s="24"/>
      <c r="G227" s="24"/>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c r="A228" s="22">
        <v>222</v>
      </c>
      <c r="B228" s="23" t="s">
        <v>73</v>
      </c>
      <c r="C228" s="24"/>
      <c r="D228" s="24"/>
      <c r="E228" s="24"/>
      <c r="F228" s="24"/>
      <c r="G228" s="24"/>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c r="A229" s="22">
        <v>223</v>
      </c>
      <c r="B229" s="23" t="s">
        <v>74</v>
      </c>
      <c r="C229" s="24"/>
      <c r="D229" s="24"/>
      <c r="E229" s="24"/>
      <c r="F229" s="24"/>
      <c r="G229" s="24"/>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c r="A230" s="22">
        <v>224</v>
      </c>
      <c r="B230" s="23" t="s">
        <v>75</v>
      </c>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c r="A231" s="22">
        <v>225</v>
      </c>
      <c r="B231" s="23" t="s">
        <v>76</v>
      </c>
      <c r="C231" s="24"/>
      <c r="D231" s="24"/>
      <c r="E231" s="24"/>
      <c r="F231" s="24"/>
      <c r="G231" s="24"/>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c r="A232" s="22">
        <v>226</v>
      </c>
      <c r="B232" s="23" t="s">
        <v>77</v>
      </c>
      <c r="C232" s="24"/>
      <c r="D232" s="24"/>
      <c r="E232" s="24"/>
      <c r="F232" s="24"/>
      <c r="G232" s="24"/>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c r="A233" s="22">
        <v>227</v>
      </c>
      <c r="B233" s="23" t="s">
        <v>78</v>
      </c>
      <c r="C233" s="24"/>
      <c r="D233" s="24"/>
      <c r="E233" s="24"/>
      <c r="F233" s="24"/>
      <c r="G233" s="24"/>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c r="A234" s="22">
        <v>228</v>
      </c>
      <c r="B234" s="23" t="s">
        <v>79</v>
      </c>
      <c r="C234" s="24"/>
      <c r="D234" s="24"/>
      <c r="E234" s="24"/>
      <c r="F234" s="24"/>
      <c r="G234" s="24"/>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c r="A235" s="22">
        <v>229</v>
      </c>
      <c r="B235" s="23" t="s">
        <v>80</v>
      </c>
      <c r="C235" s="24"/>
      <c r="D235" s="24"/>
      <c r="E235" s="24"/>
      <c r="F235" s="24"/>
      <c r="G235" s="24"/>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c r="A236" s="22">
        <v>230</v>
      </c>
      <c r="B236" s="23" t="s">
        <v>81</v>
      </c>
      <c r="C236" s="24"/>
      <c r="D236" s="24"/>
      <c r="E236" s="24"/>
      <c r="F236" s="24"/>
      <c r="G236" s="24"/>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c r="A237" s="22">
        <v>231</v>
      </c>
      <c r="B237" s="23" t="s">
        <v>82</v>
      </c>
      <c r="C237" s="24"/>
      <c r="D237" s="24"/>
      <c r="E237" s="24"/>
      <c r="F237" s="24"/>
      <c r="G237" s="24"/>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c r="A238" s="22">
        <v>232</v>
      </c>
      <c r="B238" s="23" t="s">
        <v>83</v>
      </c>
      <c r="C238" s="24"/>
      <c r="D238" s="24"/>
      <c r="E238" s="24"/>
      <c r="F238" s="24"/>
      <c r="G238" s="24"/>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row>
    <row r="239" spans="1:32">
      <c r="A239" s="22">
        <v>233</v>
      </c>
      <c r="B239" s="23" t="s">
        <v>84</v>
      </c>
      <c r="C239" s="24"/>
      <c r="D239" s="24"/>
      <c r="E239" s="24"/>
      <c r="F239" s="24"/>
      <c r="G239" s="24"/>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c r="A240" s="22">
        <v>234</v>
      </c>
      <c r="B240" s="23" t="s">
        <v>85</v>
      </c>
      <c r="C240" s="24"/>
      <c r="D240" s="24"/>
      <c r="E240" s="24"/>
      <c r="F240" s="24"/>
      <c r="G240" s="24"/>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c r="A241" s="22">
        <v>235</v>
      </c>
      <c r="B241" s="23" t="s">
        <v>86</v>
      </c>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c r="A242" s="22">
        <v>236</v>
      </c>
      <c r="B242" s="23" t="s">
        <v>87</v>
      </c>
      <c r="C242" s="24"/>
      <c r="D242" s="24"/>
      <c r="E242" s="24"/>
      <c r="F242" s="24"/>
      <c r="G242" s="24"/>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c r="A243" s="22">
        <v>237</v>
      </c>
      <c r="B243" s="23" t="s">
        <v>88</v>
      </c>
      <c r="C243" s="24"/>
      <c r="D243" s="24"/>
      <c r="E243" s="24"/>
      <c r="F243" s="24"/>
      <c r="G243" s="24"/>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c r="A244" s="22">
        <v>238</v>
      </c>
      <c r="B244" s="23" t="s">
        <v>89</v>
      </c>
      <c r="C244" s="24"/>
      <c r="D244" s="24"/>
      <c r="E244" s="24"/>
      <c r="F244" s="24"/>
      <c r="G244" s="24"/>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c r="A245" s="22">
        <v>239</v>
      </c>
      <c r="B245" s="23" t="s">
        <v>90</v>
      </c>
      <c r="C245" s="24"/>
      <c r="D245" s="24"/>
      <c r="E245" s="24"/>
      <c r="F245" s="24"/>
      <c r="G245" s="24"/>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c r="A246" s="22">
        <v>240</v>
      </c>
      <c r="B246" s="23" t="s">
        <v>91</v>
      </c>
      <c r="C246" s="24"/>
      <c r="D246" s="24"/>
      <c r="E246" s="24"/>
      <c r="F246" s="24"/>
      <c r="G246" s="24"/>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c r="A247" s="22">
        <v>241</v>
      </c>
      <c r="B247" s="23" t="s">
        <v>92</v>
      </c>
      <c r="C247" s="24"/>
      <c r="D247" s="24"/>
      <c r="E247" s="24"/>
      <c r="F247" s="24"/>
      <c r="G247" s="24"/>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c r="A248" s="22">
        <v>242</v>
      </c>
      <c r="B248" s="23" t="s">
        <v>93</v>
      </c>
      <c r="C248" s="24"/>
      <c r="D248" s="24"/>
      <c r="E248" s="24"/>
      <c r="F248" s="24"/>
      <c r="G248" s="24"/>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c r="A249" s="22">
        <v>243</v>
      </c>
      <c r="B249" s="23" t="s">
        <v>94</v>
      </c>
      <c r="C249" s="24"/>
      <c r="D249" s="24"/>
      <c r="E249" s="24"/>
      <c r="F249" s="24"/>
      <c r="G249" s="24"/>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c r="A250" s="22">
        <v>244</v>
      </c>
      <c r="B250" s="23" t="s">
        <v>95</v>
      </c>
      <c r="C250" s="24"/>
      <c r="D250" s="24"/>
      <c r="E250" s="24"/>
      <c r="F250" s="24"/>
      <c r="G250" s="24"/>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c r="A251" s="22">
        <v>245</v>
      </c>
      <c r="B251" s="23" t="s">
        <v>96</v>
      </c>
      <c r="C251" s="24"/>
      <c r="D251" s="24"/>
      <c r="E251" s="24"/>
      <c r="F251" s="24"/>
      <c r="G251" s="24"/>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c r="A252" s="22">
        <v>246</v>
      </c>
      <c r="B252" s="23" t="s">
        <v>97</v>
      </c>
      <c r="C252" s="24"/>
      <c r="D252" s="24"/>
      <c r="E252" s="24"/>
      <c r="F252" s="24"/>
      <c r="G252" s="24"/>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c r="A253" s="22">
        <v>247</v>
      </c>
      <c r="B253" s="23" t="s">
        <v>98</v>
      </c>
      <c r="C253" s="24"/>
      <c r="D253" s="24"/>
      <c r="E253" s="24"/>
      <c r="F253" s="24"/>
      <c r="G253" s="24"/>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c r="A254" s="22">
        <v>248</v>
      </c>
      <c r="B254" s="23" t="s">
        <v>99</v>
      </c>
      <c r="C254" s="24"/>
      <c r="D254" s="24"/>
      <c r="E254" s="24"/>
      <c r="F254" s="24"/>
      <c r="G254" s="24"/>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c r="A255" s="22">
        <v>249</v>
      </c>
      <c r="B255" s="23" t="s">
        <v>100</v>
      </c>
      <c r="C255" s="24"/>
      <c r="D255" s="24"/>
      <c r="E255" s="24"/>
      <c r="F255" s="24"/>
      <c r="G255" s="24"/>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c r="A256" s="22">
        <v>250</v>
      </c>
      <c r="B256" s="23" t="s">
        <v>101</v>
      </c>
      <c r="C256" s="24"/>
      <c r="D256" s="24"/>
      <c r="E256" s="24"/>
      <c r="F256" s="24"/>
      <c r="G256" s="24"/>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c r="A257" s="22">
        <v>251</v>
      </c>
      <c r="B257" s="23" t="s">
        <v>102</v>
      </c>
      <c r="C257" s="24"/>
      <c r="D257" s="24"/>
      <c r="E257" s="24"/>
      <c r="F257" s="24"/>
      <c r="G257" s="24"/>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c r="A258" s="22">
        <v>252</v>
      </c>
      <c r="B258" s="23" t="s">
        <v>103</v>
      </c>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c r="A259" s="22">
        <v>253</v>
      </c>
      <c r="B259" s="23" t="s">
        <v>104</v>
      </c>
      <c r="C259" s="24"/>
      <c r="D259" s="24"/>
      <c r="E259" s="24"/>
      <c r="F259" s="24"/>
      <c r="G259" s="24"/>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c r="A260" s="22">
        <v>254</v>
      </c>
      <c r="B260" s="23" t="s">
        <v>105</v>
      </c>
      <c r="C260" s="24"/>
      <c r="D260" s="24"/>
      <c r="E260" s="24"/>
      <c r="F260" s="24"/>
      <c r="G260" s="24"/>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c r="A261" s="22">
        <v>255</v>
      </c>
      <c r="B261" s="23" t="s">
        <v>106</v>
      </c>
      <c r="C261" s="24"/>
      <c r="D261" s="24"/>
      <c r="E261" s="24"/>
      <c r="F261" s="24"/>
      <c r="G261" s="24"/>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c r="A262" s="22">
        <v>256</v>
      </c>
      <c r="B262" s="23" t="s">
        <v>107</v>
      </c>
      <c r="C262" s="24"/>
      <c r="D262" s="24"/>
      <c r="E262" s="24"/>
      <c r="F262" s="24"/>
      <c r="G262" s="24"/>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c r="A263" s="22">
        <v>257</v>
      </c>
      <c r="B263" s="23" t="s">
        <v>108</v>
      </c>
      <c r="C263" s="24"/>
      <c r="D263" s="24"/>
      <c r="E263" s="24"/>
      <c r="F263" s="24"/>
      <c r="G263" s="24"/>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c r="A264" s="22">
        <v>258</v>
      </c>
      <c r="B264" s="23" t="s">
        <v>109</v>
      </c>
      <c r="C264" s="24"/>
      <c r="D264" s="24"/>
      <c r="E264" s="24"/>
      <c r="F264" s="24"/>
      <c r="G264" s="24"/>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c r="A265" s="22">
        <v>259</v>
      </c>
      <c r="B265" s="23" t="s">
        <v>110</v>
      </c>
      <c r="C265" s="24"/>
      <c r="D265" s="24"/>
      <c r="E265" s="24"/>
      <c r="F265" s="24"/>
      <c r="G265" s="24"/>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c r="A266" s="22">
        <v>260</v>
      </c>
      <c r="B266" s="23" t="s">
        <v>111</v>
      </c>
      <c r="C266" s="24"/>
      <c r="D266" s="24"/>
      <c r="E266" s="24"/>
      <c r="F266" s="24"/>
      <c r="G266" s="24"/>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c r="A267" s="22">
        <v>261</v>
      </c>
      <c r="B267" s="23" t="s">
        <v>112</v>
      </c>
      <c r="C267" s="24"/>
      <c r="D267" s="24"/>
      <c r="E267" s="24"/>
      <c r="F267" s="24"/>
      <c r="G267" s="24"/>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c r="A268" s="22">
        <v>262</v>
      </c>
      <c r="B268" s="23" t="s">
        <v>113</v>
      </c>
      <c r="C268" s="24"/>
      <c r="D268" s="24"/>
      <c r="E268" s="24"/>
      <c r="F268" s="24"/>
      <c r="G268" s="24"/>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c r="A269" s="22">
        <v>263</v>
      </c>
      <c r="B269" s="23" t="s">
        <v>114</v>
      </c>
      <c r="C269" s="24"/>
      <c r="D269" s="24"/>
      <c r="E269" s="24"/>
      <c r="F269" s="24"/>
      <c r="G269" s="24"/>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c r="A270" s="22">
        <v>264</v>
      </c>
      <c r="B270" s="23" t="s">
        <v>115</v>
      </c>
      <c r="C270" s="24"/>
      <c r="D270" s="24"/>
      <c r="E270" s="24"/>
      <c r="F270" s="24"/>
      <c r="G270" s="24"/>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c r="A271" s="22">
        <v>265</v>
      </c>
      <c r="B271" s="23" t="s">
        <v>116</v>
      </c>
      <c r="C271" s="24"/>
      <c r="D271" s="24"/>
      <c r="E271" s="24"/>
      <c r="F271" s="24"/>
      <c r="G271" s="24"/>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c r="A272" s="22">
        <v>266</v>
      </c>
      <c r="B272" s="23" t="s">
        <v>117</v>
      </c>
      <c r="C272" s="24"/>
      <c r="D272" s="24"/>
      <c r="E272" s="24"/>
      <c r="F272" s="24"/>
      <c r="G272" s="24"/>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c r="A273" s="22">
        <v>267</v>
      </c>
      <c r="B273" s="23" t="s">
        <v>118</v>
      </c>
      <c r="C273" s="24"/>
      <c r="D273" s="24"/>
      <c r="E273" s="24"/>
      <c r="F273" s="24"/>
      <c r="G273" s="24"/>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c r="A274" s="22">
        <v>268</v>
      </c>
      <c r="B274" s="23" t="s">
        <v>119</v>
      </c>
      <c r="C274" s="24"/>
      <c r="D274" s="24"/>
      <c r="E274" s="24"/>
      <c r="F274" s="24"/>
      <c r="G274" s="24"/>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c r="A275" s="22">
        <v>269</v>
      </c>
      <c r="B275" s="23" t="s">
        <v>120</v>
      </c>
      <c r="C275" s="24"/>
      <c r="D275" s="24"/>
      <c r="E275" s="24"/>
      <c r="F275" s="24"/>
      <c r="G275" s="24"/>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c r="A276" s="22">
        <v>270</v>
      </c>
      <c r="B276" s="23" t="s">
        <v>121</v>
      </c>
      <c r="C276" s="24"/>
      <c r="D276" s="24"/>
      <c r="E276" s="24"/>
      <c r="F276" s="24"/>
      <c r="G276" s="24"/>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c r="A277" s="22">
        <v>271</v>
      </c>
      <c r="B277" s="23" t="s">
        <v>122</v>
      </c>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c r="A278" s="22">
        <v>272</v>
      </c>
      <c r="B278" s="23" t="s">
        <v>123</v>
      </c>
      <c r="C278" s="24"/>
      <c r="D278" s="24"/>
      <c r="E278" s="24"/>
      <c r="F278" s="24"/>
      <c r="G278" s="24"/>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c r="A279" s="22">
        <v>273</v>
      </c>
      <c r="B279" s="23" t="s">
        <v>124</v>
      </c>
      <c r="C279" s="24"/>
      <c r="D279" s="24"/>
      <c r="E279" s="24"/>
      <c r="F279" s="24"/>
      <c r="G279" s="24"/>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c r="A280" s="22">
        <v>274</v>
      </c>
      <c r="B280" s="23" t="s">
        <v>125</v>
      </c>
      <c r="C280" s="24"/>
      <c r="D280" s="24"/>
      <c r="E280" s="24"/>
      <c r="F280" s="24"/>
      <c r="G280" s="24"/>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c r="A281" s="22">
        <v>275</v>
      </c>
      <c r="B281" s="23" t="s">
        <v>126</v>
      </c>
      <c r="C281" s="24"/>
      <c r="D281" s="24"/>
      <c r="E281" s="24"/>
      <c r="F281" s="24"/>
      <c r="G281" s="24"/>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c r="A282" s="22">
        <v>276</v>
      </c>
      <c r="B282" s="23" t="s">
        <v>127</v>
      </c>
      <c r="C282" s="24"/>
      <c r="D282" s="24"/>
      <c r="E282" s="24"/>
      <c r="F282" s="24"/>
      <c r="G282" s="24"/>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c r="A283" s="22">
        <v>277</v>
      </c>
      <c r="B283" s="23" t="s">
        <v>128</v>
      </c>
      <c r="C283" s="24"/>
      <c r="D283" s="24"/>
      <c r="E283" s="24"/>
      <c r="F283" s="24"/>
      <c r="G283" s="24"/>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c r="A284" s="22">
        <v>278</v>
      </c>
      <c r="B284" s="23" t="s">
        <v>129</v>
      </c>
      <c r="C284" s="24"/>
      <c r="D284" s="24"/>
      <c r="E284" s="24"/>
      <c r="F284" s="24"/>
      <c r="G284" s="24"/>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c r="A285" s="22">
        <v>279</v>
      </c>
      <c r="B285" s="23" t="s">
        <v>130</v>
      </c>
      <c r="C285" s="24"/>
      <c r="D285" s="24"/>
      <c r="E285" s="24"/>
      <c r="F285" s="24"/>
      <c r="G285" s="24"/>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c r="A286" s="22">
        <v>280</v>
      </c>
      <c r="B286" s="23" t="s">
        <v>131</v>
      </c>
      <c r="C286" s="24"/>
      <c r="D286" s="24"/>
      <c r="E286" s="24"/>
      <c r="F286" s="24"/>
      <c r="G286" s="24"/>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c r="A287" s="22">
        <v>281</v>
      </c>
      <c r="B287" s="23" t="s">
        <v>132</v>
      </c>
      <c r="C287" s="24"/>
      <c r="D287" s="24"/>
      <c r="E287" s="24"/>
      <c r="F287" s="24"/>
      <c r="G287" s="24"/>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c r="A288" s="22">
        <v>282</v>
      </c>
      <c r="B288" s="23" t="s">
        <v>133</v>
      </c>
      <c r="C288" s="24"/>
      <c r="D288" s="24"/>
      <c r="E288" s="24"/>
      <c r="F288" s="24"/>
      <c r="G288" s="24"/>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c r="A289" s="22">
        <v>283</v>
      </c>
      <c r="B289" s="23" t="s">
        <v>134</v>
      </c>
      <c r="C289" s="24"/>
      <c r="D289" s="24"/>
      <c r="E289" s="24"/>
      <c r="F289" s="24"/>
      <c r="G289" s="24"/>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c r="A290" s="22">
        <v>284</v>
      </c>
      <c r="B290" s="23" t="s">
        <v>135</v>
      </c>
      <c r="C290" s="24"/>
      <c r="D290" s="24"/>
      <c r="E290" s="24"/>
      <c r="F290" s="24"/>
      <c r="G290" s="24"/>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c r="A291" s="22">
        <v>285</v>
      </c>
      <c r="B291" s="23" t="s">
        <v>136</v>
      </c>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c r="A292" s="22">
        <v>286</v>
      </c>
      <c r="B292" s="23" t="s">
        <v>137</v>
      </c>
      <c r="C292" s="24"/>
      <c r="D292" s="24"/>
      <c r="E292" s="24"/>
      <c r="F292" s="24"/>
      <c r="G292" s="24"/>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c r="A293" s="22">
        <v>287</v>
      </c>
      <c r="B293" s="23" t="s">
        <v>138</v>
      </c>
      <c r="C293" s="24"/>
      <c r="D293" s="24"/>
      <c r="E293" s="24"/>
      <c r="F293" s="24"/>
      <c r="G293" s="24"/>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c r="A294" s="22">
        <v>288</v>
      </c>
      <c r="B294" s="23" t="s">
        <v>139</v>
      </c>
      <c r="C294" s="24"/>
      <c r="D294" s="24"/>
      <c r="E294" s="24"/>
      <c r="F294" s="24"/>
      <c r="G294" s="24"/>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c r="A295" s="22">
        <v>289</v>
      </c>
      <c r="B295" s="23" t="s">
        <v>140</v>
      </c>
      <c r="C295" s="24"/>
      <c r="D295" s="24"/>
      <c r="E295" s="24"/>
      <c r="F295" s="24"/>
      <c r="G295" s="24"/>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c r="A296" s="22">
        <v>290</v>
      </c>
      <c r="B296" s="23" t="s">
        <v>141</v>
      </c>
      <c r="C296" s="24"/>
      <c r="D296" s="24"/>
      <c r="E296" s="24"/>
      <c r="F296" s="24"/>
      <c r="G296" s="24"/>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c r="A297" s="22">
        <v>291</v>
      </c>
      <c r="B297" s="23" t="s">
        <v>142</v>
      </c>
      <c r="C297" s="24"/>
      <c r="D297" s="24"/>
      <c r="E297" s="24"/>
      <c r="F297" s="24"/>
      <c r="G297" s="24"/>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c r="A298" s="22">
        <v>292</v>
      </c>
      <c r="B298" s="23" t="s">
        <v>143</v>
      </c>
      <c r="C298" s="24"/>
      <c r="D298" s="24"/>
      <c r="E298" s="24"/>
      <c r="F298" s="24"/>
      <c r="G298" s="24"/>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c r="A299" s="22">
        <v>293</v>
      </c>
      <c r="B299" s="23" t="s">
        <v>144</v>
      </c>
      <c r="C299" s="24"/>
      <c r="D299" s="24"/>
      <c r="E299" s="24"/>
      <c r="F299" s="24"/>
      <c r="G299" s="24"/>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c r="A300" s="22">
        <v>294</v>
      </c>
      <c r="B300" s="23" t="s">
        <v>145</v>
      </c>
      <c r="C300" s="24"/>
      <c r="D300" s="24"/>
      <c r="E300" s="24"/>
      <c r="F300" s="24"/>
      <c r="G300" s="24"/>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c r="A301" s="22">
        <v>295</v>
      </c>
      <c r="B301" s="23" t="s">
        <v>146</v>
      </c>
      <c r="C301" s="24"/>
      <c r="D301" s="24"/>
      <c r="E301" s="24"/>
      <c r="F301" s="24"/>
      <c r="G301" s="24"/>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c r="A302" s="22">
        <v>296</v>
      </c>
      <c r="B302" s="23" t="s">
        <v>147</v>
      </c>
      <c r="C302" s="24"/>
      <c r="D302" s="24"/>
      <c r="E302" s="24"/>
      <c r="F302" s="24"/>
      <c r="G302" s="24"/>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c r="A303" s="22">
        <v>297</v>
      </c>
      <c r="B303" s="23" t="s">
        <v>148</v>
      </c>
      <c r="C303" s="24"/>
      <c r="D303" s="24"/>
      <c r="E303" s="24"/>
      <c r="F303" s="24"/>
      <c r="G303" s="24"/>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c r="A304" s="22">
        <v>298</v>
      </c>
      <c r="B304" s="23" t="s">
        <v>149</v>
      </c>
      <c r="C304" s="24"/>
      <c r="D304" s="24"/>
      <c r="E304" s="24"/>
      <c r="F304" s="24"/>
      <c r="G304" s="24"/>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c r="A305" s="22">
        <v>299</v>
      </c>
      <c r="B305" s="23" t="s">
        <v>150</v>
      </c>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c r="A306" s="22">
        <v>300</v>
      </c>
      <c r="B306" s="23" t="s">
        <v>151</v>
      </c>
      <c r="C306" s="24"/>
      <c r="D306" s="24"/>
      <c r="E306" s="24"/>
      <c r="F306" s="24"/>
      <c r="G306" s="24"/>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c r="A307" s="22">
        <v>301</v>
      </c>
      <c r="B307" s="23" t="s">
        <v>152</v>
      </c>
      <c r="C307" s="24"/>
      <c r="D307" s="24"/>
      <c r="E307" s="24"/>
      <c r="F307" s="24"/>
      <c r="G307" s="24"/>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c r="A308" s="22">
        <v>302</v>
      </c>
      <c r="B308" s="23" t="s">
        <v>153</v>
      </c>
      <c r="C308" s="24"/>
      <c r="D308" s="24"/>
      <c r="E308" s="24"/>
      <c r="F308" s="24"/>
      <c r="G308" s="24"/>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c r="A309" s="22">
        <v>303</v>
      </c>
      <c r="B309" s="23" t="s">
        <v>154</v>
      </c>
      <c r="C309" s="24"/>
      <c r="D309" s="24"/>
      <c r="E309" s="24"/>
      <c r="F309" s="24"/>
      <c r="G309" s="24"/>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c r="A310" s="22">
        <v>304</v>
      </c>
      <c r="B310" s="23" t="s">
        <v>155</v>
      </c>
      <c r="C310" s="24"/>
      <c r="D310" s="24"/>
      <c r="E310" s="24"/>
      <c r="F310" s="24"/>
      <c r="G310" s="24"/>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c r="A311" s="22">
        <v>305</v>
      </c>
      <c r="B311" s="23" t="s">
        <v>156</v>
      </c>
      <c r="C311" s="24"/>
      <c r="D311" s="24"/>
      <c r="E311" s="24"/>
      <c r="F311" s="24"/>
      <c r="G311" s="24"/>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c r="A312" s="22">
        <v>306</v>
      </c>
      <c r="B312" s="23" t="s">
        <v>157</v>
      </c>
      <c r="C312" s="24"/>
      <c r="D312" s="24"/>
      <c r="E312" s="24"/>
      <c r="F312" s="24"/>
      <c r="G312" s="24"/>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c r="A313" s="22">
        <v>307</v>
      </c>
      <c r="B313" s="23" t="s">
        <v>158</v>
      </c>
      <c r="C313" s="24"/>
      <c r="D313" s="24"/>
      <c r="E313" s="24"/>
      <c r="F313" s="24"/>
      <c r="G313" s="24"/>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c r="A314" s="22">
        <v>308</v>
      </c>
      <c r="B314" s="23" t="s">
        <v>159</v>
      </c>
      <c r="C314" s="24"/>
      <c r="D314" s="24"/>
      <c r="E314" s="24"/>
      <c r="F314" s="24"/>
      <c r="G314" s="24"/>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c r="A315" s="22">
        <v>309</v>
      </c>
      <c r="B315" s="23" t="s">
        <v>160</v>
      </c>
      <c r="C315" s="24"/>
      <c r="D315" s="24"/>
      <c r="E315" s="24"/>
      <c r="F315" s="24"/>
      <c r="G315" s="24"/>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c r="A316" s="22">
        <v>310</v>
      </c>
      <c r="B316" s="23" t="s">
        <v>161</v>
      </c>
      <c r="C316" s="24"/>
      <c r="D316" s="24"/>
      <c r="E316" s="24"/>
      <c r="F316" s="24"/>
      <c r="G316" s="24"/>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c r="A317" s="22">
        <v>311</v>
      </c>
      <c r="B317" s="23" t="s">
        <v>162</v>
      </c>
      <c r="C317" s="24"/>
      <c r="D317" s="24"/>
      <c r="E317" s="24"/>
      <c r="F317" s="24"/>
      <c r="G317" s="24"/>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c r="A318" s="22">
        <v>312</v>
      </c>
      <c r="B318" s="23" t="s">
        <v>163</v>
      </c>
      <c r="C318" s="24"/>
      <c r="D318" s="24"/>
      <c r="E318" s="24"/>
      <c r="F318" s="24"/>
      <c r="G318" s="24"/>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c r="A319" s="22">
        <v>313</v>
      </c>
      <c r="B319" s="23" t="s">
        <v>164</v>
      </c>
      <c r="C319" s="24"/>
      <c r="D319" s="24"/>
      <c r="E319" s="24"/>
      <c r="F319" s="24"/>
      <c r="G319" s="24"/>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c r="A320" s="22">
        <v>314</v>
      </c>
      <c r="B320" s="23" t="s">
        <v>165</v>
      </c>
      <c r="C320" s="24"/>
      <c r="D320" s="24"/>
      <c r="E320" s="24"/>
      <c r="F320" s="24"/>
      <c r="G320" s="24"/>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c r="A321" s="22">
        <v>315</v>
      </c>
      <c r="B321" s="23" t="s">
        <v>166</v>
      </c>
      <c r="C321" s="24"/>
      <c r="D321" s="24"/>
      <c r="E321" s="24"/>
      <c r="F321" s="24"/>
      <c r="G321" s="24"/>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c r="A322" s="22">
        <v>316</v>
      </c>
      <c r="B322" s="23" t="s">
        <v>167</v>
      </c>
      <c r="C322" s="24"/>
      <c r="D322" s="24"/>
      <c r="E322" s="24"/>
      <c r="F322" s="24"/>
      <c r="G322" s="24"/>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c r="A323" s="22">
        <v>317</v>
      </c>
      <c r="B323" s="23" t="s">
        <v>168</v>
      </c>
      <c r="C323" s="24"/>
      <c r="D323" s="24"/>
      <c r="E323" s="24"/>
      <c r="F323" s="24"/>
      <c r="G323" s="24"/>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c r="A324" s="22">
        <v>318</v>
      </c>
      <c r="B324" s="23" t="s">
        <v>169</v>
      </c>
      <c r="C324" s="24"/>
      <c r="D324" s="24"/>
      <c r="E324" s="24"/>
      <c r="F324" s="24"/>
      <c r="G324" s="24"/>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c r="A325" s="22">
        <v>319</v>
      </c>
      <c r="B325" s="23" t="s">
        <v>170</v>
      </c>
      <c r="C325" s="24"/>
      <c r="D325" s="24"/>
      <c r="E325" s="24"/>
      <c r="F325" s="24"/>
      <c r="G325" s="24"/>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c r="A326" s="22">
        <v>320</v>
      </c>
      <c r="B326" s="23" t="s">
        <v>171</v>
      </c>
      <c r="C326" s="24"/>
      <c r="D326" s="24"/>
      <c r="E326" s="24"/>
      <c r="F326" s="24"/>
      <c r="G326" s="24"/>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c r="A327" s="22">
        <v>321</v>
      </c>
      <c r="B327" s="23" t="s">
        <v>172</v>
      </c>
      <c r="C327" s="24"/>
      <c r="D327" s="24"/>
      <c r="E327" s="24"/>
      <c r="F327" s="24"/>
      <c r="G327" s="24"/>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c r="A328" s="22">
        <v>322</v>
      </c>
      <c r="B328" s="23" t="s">
        <v>173</v>
      </c>
      <c r="C328" s="24"/>
      <c r="D328" s="24"/>
      <c r="E328" s="24"/>
      <c r="F328" s="24"/>
      <c r="G328" s="24"/>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c r="A329" s="22">
        <v>323</v>
      </c>
      <c r="B329" s="23" t="s">
        <v>174</v>
      </c>
      <c r="C329" s="24"/>
      <c r="D329" s="24"/>
      <c r="E329" s="24"/>
      <c r="F329" s="24"/>
      <c r="G329" s="24"/>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c r="A330" s="22">
        <v>324</v>
      </c>
      <c r="B330" s="23" t="s">
        <v>175</v>
      </c>
      <c r="C330" s="24"/>
      <c r="D330" s="24"/>
      <c r="E330" s="24"/>
      <c r="F330" s="24"/>
      <c r="G330" s="24"/>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c r="A331" s="22">
        <v>325</v>
      </c>
      <c r="B331" s="23" t="s">
        <v>176</v>
      </c>
      <c r="C331" s="24"/>
      <c r="D331" s="24"/>
      <c r="E331" s="24"/>
      <c r="F331" s="24"/>
      <c r="G331" s="24"/>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c r="A332" s="22">
        <v>326</v>
      </c>
      <c r="B332" s="23" t="s">
        <v>177</v>
      </c>
      <c r="C332" s="24"/>
      <c r="D332" s="24"/>
      <c r="E332" s="24"/>
      <c r="F332" s="24"/>
      <c r="G332" s="24"/>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c r="A333" s="22">
        <v>327</v>
      </c>
      <c r="B333" s="23" t="s">
        <v>178</v>
      </c>
      <c r="C333" s="24"/>
      <c r="D333" s="24"/>
      <c r="E333" s="24"/>
      <c r="F333" s="24"/>
      <c r="G333" s="24"/>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c r="A334" s="22">
        <v>328</v>
      </c>
      <c r="B334" s="23" t="s">
        <v>179</v>
      </c>
      <c r="C334" s="24"/>
      <c r="D334" s="24"/>
      <c r="E334" s="24"/>
      <c r="F334" s="24"/>
      <c r="G334" s="24"/>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c r="A335" s="22">
        <v>329</v>
      </c>
      <c r="B335" s="23" t="s">
        <v>180</v>
      </c>
      <c r="C335" s="24"/>
      <c r="D335" s="24"/>
      <c r="E335" s="24"/>
      <c r="F335" s="24"/>
      <c r="G335" s="24"/>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c r="A336" s="22">
        <v>330</v>
      </c>
      <c r="B336" s="23" t="s">
        <v>181</v>
      </c>
      <c r="C336" s="24"/>
      <c r="D336" s="24"/>
      <c r="E336" s="24"/>
      <c r="F336" s="24"/>
      <c r="G336" s="24"/>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c r="A337" s="22">
        <v>331</v>
      </c>
      <c r="B337" s="23" t="s">
        <v>182</v>
      </c>
      <c r="C337" s="24"/>
      <c r="D337" s="24"/>
      <c r="E337" s="24"/>
      <c r="F337" s="24"/>
      <c r="G337" s="24"/>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c r="A338" s="22">
        <v>332</v>
      </c>
      <c r="B338" s="23" t="s">
        <v>183</v>
      </c>
      <c r="C338" s="24"/>
      <c r="D338" s="24"/>
      <c r="E338" s="24"/>
      <c r="F338" s="24"/>
      <c r="G338" s="24"/>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c r="A339" s="22">
        <v>333</v>
      </c>
      <c r="B339" s="23" t="s">
        <v>184</v>
      </c>
      <c r="C339" s="24"/>
      <c r="D339" s="24"/>
      <c r="E339" s="24"/>
      <c r="F339" s="24"/>
      <c r="G339" s="24"/>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c r="A340" s="22">
        <v>334</v>
      </c>
      <c r="B340" s="23" t="s">
        <v>185</v>
      </c>
      <c r="C340" s="24"/>
      <c r="D340" s="24"/>
      <c r="E340" s="24"/>
      <c r="F340" s="24"/>
      <c r="G340" s="24"/>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c r="A341" s="22">
        <v>335</v>
      </c>
      <c r="B341" s="23" t="s">
        <v>186</v>
      </c>
      <c r="C341" s="24"/>
      <c r="D341" s="24"/>
      <c r="E341" s="24"/>
      <c r="F341" s="24"/>
      <c r="G341" s="24"/>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c r="A342" s="22">
        <v>336</v>
      </c>
      <c r="B342" s="23" t="s">
        <v>187</v>
      </c>
      <c r="C342" s="24"/>
      <c r="D342" s="24"/>
      <c r="E342" s="24"/>
      <c r="F342" s="24"/>
      <c r="G342" s="24"/>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c r="A343" s="22">
        <v>337</v>
      </c>
      <c r="B343" s="23" t="s">
        <v>188</v>
      </c>
      <c r="C343" s="24"/>
      <c r="D343" s="24"/>
      <c r="E343" s="24"/>
      <c r="F343" s="24"/>
      <c r="G343" s="24"/>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c r="A344" s="22">
        <v>338</v>
      </c>
      <c r="B344" s="23" t="s">
        <v>189</v>
      </c>
      <c r="C344" s="24"/>
      <c r="D344" s="24"/>
      <c r="E344" s="24"/>
      <c r="F344" s="24"/>
      <c r="G344" s="24"/>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c r="A345" s="22">
        <v>339</v>
      </c>
      <c r="B345" s="23" t="s">
        <v>190</v>
      </c>
      <c r="C345" s="24"/>
      <c r="D345" s="24"/>
      <c r="E345" s="24"/>
      <c r="F345" s="24"/>
      <c r="G345" s="24"/>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c r="A346" s="22">
        <v>340</v>
      </c>
      <c r="B346" s="23" t="s">
        <v>191</v>
      </c>
      <c r="C346" s="24"/>
      <c r="D346" s="24"/>
      <c r="E346" s="24"/>
      <c r="F346" s="24"/>
      <c r="G346" s="24"/>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c r="A347" s="22">
        <v>341</v>
      </c>
      <c r="B347" s="23" t="s">
        <v>192</v>
      </c>
      <c r="C347" s="24"/>
      <c r="D347" s="24"/>
      <c r="E347" s="24"/>
      <c r="F347" s="24"/>
      <c r="G347" s="24"/>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c r="A348" s="22">
        <v>342</v>
      </c>
      <c r="B348" s="23" t="s">
        <v>193</v>
      </c>
      <c r="C348" s="24"/>
      <c r="D348" s="24"/>
      <c r="E348" s="24"/>
      <c r="F348" s="24"/>
      <c r="G348" s="24"/>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c r="A349" s="22">
        <v>343</v>
      </c>
      <c r="B349" s="23" t="s">
        <v>194</v>
      </c>
      <c r="C349" s="24"/>
      <c r="D349" s="24"/>
      <c r="E349" s="24"/>
      <c r="F349" s="24"/>
      <c r="G349" s="24"/>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c r="A350" s="22">
        <v>344</v>
      </c>
      <c r="B350" s="23" t="s">
        <v>195</v>
      </c>
      <c r="C350" s="24"/>
      <c r="D350" s="24"/>
      <c r="E350" s="24"/>
      <c r="F350" s="24"/>
      <c r="G350" s="24"/>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c r="A351" s="22">
        <v>345</v>
      </c>
      <c r="B351" s="23" t="s">
        <v>196</v>
      </c>
      <c r="C351" s="24"/>
      <c r="D351" s="24"/>
      <c r="E351" s="24"/>
      <c r="F351" s="24"/>
      <c r="G351" s="24"/>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c r="A352" s="22">
        <v>346</v>
      </c>
      <c r="B352" s="23" t="s">
        <v>197</v>
      </c>
      <c r="C352" s="24"/>
      <c r="D352" s="24"/>
      <c r="E352" s="24"/>
      <c r="F352" s="24"/>
      <c r="G352" s="24"/>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c r="A353" s="22">
        <v>347</v>
      </c>
      <c r="B353" s="23" t="s">
        <v>198</v>
      </c>
      <c r="C353" s="24"/>
      <c r="D353" s="24"/>
      <c r="E353" s="24"/>
      <c r="F353" s="24"/>
      <c r="G353" s="24"/>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c r="A354" s="22">
        <v>348</v>
      </c>
      <c r="B354" s="23" t="s">
        <v>199</v>
      </c>
      <c r="C354" s="24"/>
      <c r="D354" s="24"/>
      <c r="E354" s="24"/>
      <c r="F354" s="24"/>
      <c r="G354" s="24"/>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c r="A355" s="22">
        <v>349</v>
      </c>
      <c r="B355" s="23" t="s">
        <v>200</v>
      </c>
      <c r="C355" s="24"/>
      <c r="D355" s="24"/>
      <c r="E355" s="24"/>
      <c r="F355" s="24"/>
      <c r="G355" s="24"/>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c r="A356" s="22">
        <v>350</v>
      </c>
      <c r="B356" s="23" t="s">
        <v>201</v>
      </c>
      <c r="C356" s="24"/>
      <c r="D356" s="24"/>
      <c r="E356" s="24"/>
      <c r="F356" s="24"/>
      <c r="G356" s="24"/>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c r="A357" s="22">
        <v>351</v>
      </c>
      <c r="B357" s="23" t="s">
        <v>202</v>
      </c>
      <c r="C357" s="24"/>
      <c r="D357" s="24"/>
      <c r="E357" s="24"/>
      <c r="F357" s="24"/>
      <c r="G357" s="24"/>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c r="A358" s="22">
        <v>352</v>
      </c>
      <c r="B358" s="23" t="s">
        <v>203</v>
      </c>
      <c r="C358" s="24"/>
      <c r="D358" s="24"/>
      <c r="E358" s="24"/>
      <c r="F358" s="24"/>
      <c r="G358" s="24"/>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c r="A359" s="22">
        <v>353</v>
      </c>
      <c r="B359" s="23" t="s">
        <v>204</v>
      </c>
      <c r="C359" s="24"/>
      <c r="D359" s="24"/>
      <c r="E359" s="24"/>
      <c r="F359" s="24"/>
      <c r="G359" s="24"/>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c r="A360" s="22">
        <v>354</v>
      </c>
      <c r="B360" s="23" t="s">
        <v>205</v>
      </c>
      <c r="C360" s="24"/>
      <c r="D360" s="24"/>
      <c r="E360" s="24"/>
      <c r="F360" s="24"/>
      <c r="G360" s="24"/>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c r="A361" s="22">
        <v>355</v>
      </c>
      <c r="B361" s="23" t="s">
        <v>206</v>
      </c>
      <c r="C361" s="24"/>
      <c r="D361" s="24"/>
      <c r="E361" s="24"/>
      <c r="F361" s="24"/>
      <c r="G361" s="24"/>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c r="A362" s="22">
        <v>356</v>
      </c>
      <c r="B362" s="23" t="s">
        <v>207</v>
      </c>
      <c r="C362" s="24"/>
      <c r="D362" s="24"/>
      <c r="E362" s="24"/>
      <c r="F362" s="24"/>
      <c r="G362" s="24"/>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c r="A363" s="22">
        <v>357</v>
      </c>
      <c r="B363" s="23" t="s">
        <v>208</v>
      </c>
      <c r="C363" s="24"/>
      <c r="D363" s="24"/>
      <c r="E363" s="24"/>
      <c r="F363" s="24"/>
      <c r="G363" s="24"/>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c r="A364" s="22">
        <v>358</v>
      </c>
      <c r="B364" s="23" t="s">
        <v>209</v>
      </c>
      <c r="C364" s="24"/>
      <c r="D364" s="24"/>
      <c r="E364" s="24"/>
      <c r="F364" s="24"/>
      <c r="G364" s="24"/>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c r="A365" s="22">
        <v>359</v>
      </c>
      <c r="B365" s="23" t="s">
        <v>210</v>
      </c>
      <c r="C365" s="24"/>
      <c r="D365" s="24"/>
      <c r="E365" s="24"/>
      <c r="F365" s="24"/>
      <c r="G365" s="24"/>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c r="A366" s="22">
        <v>360</v>
      </c>
      <c r="B366" s="23" t="s">
        <v>211</v>
      </c>
      <c r="C366" s="24"/>
      <c r="D366" s="24"/>
      <c r="E366" s="24"/>
      <c r="F366" s="24"/>
      <c r="G366" s="24"/>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c r="A367" s="22">
        <v>361</v>
      </c>
      <c r="B367" s="23" t="s">
        <v>212</v>
      </c>
      <c r="C367" s="24"/>
      <c r="D367" s="24"/>
      <c r="E367" s="24"/>
      <c r="F367" s="24"/>
      <c r="G367" s="24"/>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c r="A368" s="22">
        <v>362</v>
      </c>
      <c r="B368" s="23" t="s">
        <v>213</v>
      </c>
      <c r="C368" s="24"/>
      <c r="D368" s="24"/>
      <c r="E368" s="24"/>
      <c r="F368" s="24"/>
      <c r="G368" s="24"/>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c r="A369" s="22">
        <v>363</v>
      </c>
      <c r="B369" s="23" t="s">
        <v>214</v>
      </c>
      <c r="C369" s="24"/>
      <c r="D369" s="24"/>
      <c r="E369" s="24"/>
      <c r="F369" s="2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c r="A370" s="22">
        <v>364</v>
      </c>
      <c r="B370" s="23" t="s">
        <v>215</v>
      </c>
      <c r="C370" s="24"/>
      <c r="D370" s="24"/>
      <c r="E370" s="24"/>
      <c r="F370" s="24"/>
      <c r="G370" s="24"/>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c r="A371" s="22">
        <v>365</v>
      </c>
      <c r="B371" s="23" t="s">
        <v>216</v>
      </c>
      <c r="C371" s="24"/>
      <c r="D371" s="24"/>
      <c r="E371" s="24"/>
      <c r="F371" s="24"/>
      <c r="G371" s="24"/>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c r="A372" s="22">
        <v>366</v>
      </c>
      <c r="B372" s="23" t="s">
        <v>217</v>
      </c>
      <c r="C372" s="24"/>
      <c r="D372" s="24"/>
      <c r="E372" s="24"/>
      <c r="F372" s="24"/>
      <c r="G372" s="24"/>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c r="A373" s="22">
        <v>367</v>
      </c>
      <c r="B373" s="23" t="s">
        <v>218</v>
      </c>
      <c r="C373" s="24"/>
      <c r="D373" s="24"/>
      <c r="E373" s="24"/>
      <c r="F373" s="24"/>
      <c r="G373" s="24"/>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c r="A374" s="22">
        <v>368</v>
      </c>
      <c r="B374" s="23" t="s">
        <v>219</v>
      </c>
      <c r="C374" s="24"/>
      <c r="D374" s="24"/>
      <c r="E374" s="24"/>
      <c r="F374" s="24"/>
      <c r="G374" s="24"/>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c r="A375" s="22">
        <v>369</v>
      </c>
      <c r="B375" s="23" t="s">
        <v>220</v>
      </c>
      <c r="C375" s="24"/>
      <c r="D375" s="24"/>
      <c r="E375" s="24"/>
      <c r="F375" s="24"/>
      <c r="G375" s="24"/>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c r="A376" s="22">
        <v>370</v>
      </c>
      <c r="B376" s="23" t="s">
        <v>221</v>
      </c>
      <c r="C376" s="24"/>
      <c r="D376" s="24"/>
      <c r="E376" s="24"/>
      <c r="F376" s="24"/>
      <c r="G376" s="24"/>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c r="A377" s="22">
        <v>371</v>
      </c>
      <c r="B377" s="23" t="s">
        <v>222</v>
      </c>
      <c r="C377" s="24"/>
      <c r="D377" s="24"/>
      <c r="E377" s="24"/>
      <c r="F377" s="24"/>
      <c r="G377" s="24"/>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c r="A378" s="22">
        <v>372</v>
      </c>
      <c r="B378" s="23" t="s">
        <v>223</v>
      </c>
      <c r="C378" s="24"/>
      <c r="D378" s="24"/>
      <c r="E378" s="24"/>
      <c r="F378" s="24"/>
      <c r="G378" s="24"/>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c r="A379" s="22">
        <v>373</v>
      </c>
      <c r="B379" s="23" t="s">
        <v>224</v>
      </c>
      <c r="C379" s="24"/>
      <c r="D379" s="24"/>
      <c r="E379" s="24"/>
      <c r="F379" s="24"/>
      <c r="G379" s="24"/>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c r="A380" s="22">
        <v>374</v>
      </c>
      <c r="B380" s="23" t="s">
        <v>225</v>
      </c>
      <c r="C380" s="24"/>
      <c r="D380" s="24"/>
      <c r="E380" s="24"/>
      <c r="F380" s="24"/>
      <c r="G380" s="24"/>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c r="A381" s="22">
        <v>375</v>
      </c>
      <c r="B381" s="23" t="s">
        <v>226</v>
      </c>
      <c r="C381" s="24"/>
      <c r="D381" s="24"/>
      <c r="E381" s="24"/>
      <c r="F381" s="24"/>
      <c r="G381" s="24"/>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c r="A382" s="22">
        <v>376</v>
      </c>
      <c r="B382" s="23" t="s">
        <v>227</v>
      </c>
      <c r="C382" s="24"/>
      <c r="D382" s="24"/>
      <c r="E382" s="24"/>
      <c r="F382" s="24"/>
      <c r="G382" s="24"/>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c r="A383" s="22">
        <v>377</v>
      </c>
      <c r="B383" s="23" t="s">
        <v>228</v>
      </c>
      <c r="C383" s="24"/>
      <c r="D383" s="24"/>
      <c r="E383" s="24"/>
      <c r="F383" s="24"/>
      <c r="G383" s="24"/>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c r="A384" s="22">
        <v>378</v>
      </c>
      <c r="B384" s="23" t="s">
        <v>229</v>
      </c>
      <c r="C384" s="24"/>
      <c r="D384" s="24"/>
      <c r="E384" s="24"/>
      <c r="F384" s="24"/>
      <c r="G384" s="24"/>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c r="A385" s="22">
        <v>379</v>
      </c>
      <c r="B385" s="23" t="s">
        <v>230</v>
      </c>
      <c r="C385" s="24"/>
      <c r="D385" s="24"/>
      <c r="E385" s="24"/>
      <c r="F385" s="24"/>
      <c r="G385" s="24"/>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c r="A386" s="22">
        <v>380</v>
      </c>
      <c r="B386" s="23" t="s">
        <v>231</v>
      </c>
      <c r="C386" s="24"/>
      <c r="D386" s="24"/>
      <c r="E386" s="24"/>
      <c r="F386" s="24"/>
      <c r="G386" s="24"/>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c r="A387" s="22">
        <v>381</v>
      </c>
      <c r="B387" s="23" t="s">
        <v>232</v>
      </c>
      <c r="C387" s="24"/>
      <c r="D387" s="24"/>
      <c r="E387" s="24"/>
      <c r="F387" s="24"/>
      <c r="G387" s="24"/>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c r="A388" s="22">
        <v>382</v>
      </c>
      <c r="B388" s="23" t="s">
        <v>233</v>
      </c>
      <c r="C388" s="24"/>
      <c r="D388" s="24"/>
      <c r="E388" s="24"/>
      <c r="F388" s="24"/>
      <c r="G388" s="24"/>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c r="A389" s="22">
        <v>383</v>
      </c>
      <c r="B389" s="23" t="s">
        <v>234</v>
      </c>
      <c r="C389" s="24"/>
      <c r="D389" s="24"/>
      <c r="E389" s="24"/>
      <c r="F389" s="24"/>
      <c r="G389" s="24"/>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c r="A390" s="22">
        <v>384</v>
      </c>
      <c r="B390" s="23" t="s">
        <v>235</v>
      </c>
      <c r="C390" s="24"/>
      <c r="D390" s="24"/>
      <c r="E390" s="24"/>
      <c r="F390" s="24"/>
      <c r="G390" s="24"/>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c r="A391" s="22">
        <v>385</v>
      </c>
      <c r="B391" s="23" t="s">
        <v>236</v>
      </c>
      <c r="C391" s="24"/>
      <c r="D391" s="24"/>
      <c r="E391" s="24"/>
      <c r="F391" s="24"/>
      <c r="G391" s="24"/>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c r="A392" s="22">
        <v>386</v>
      </c>
      <c r="B392" s="23" t="s">
        <v>237</v>
      </c>
      <c r="C392" s="24"/>
      <c r="D392" s="24"/>
      <c r="E392" s="24"/>
      <c r="F392" s="2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c r="A393" s="22">
        <v>387</v>
      </c>
      <c r="B393" s="23" t="s">
        <v>238</v>
      </c>
      <c r="C393" s="24"/>
      <c r="D393" s="24"/>
      <c r="E393" s="24"/>
      <c r="F393" s="24"/>
      <c r="G393" s="24"/>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c r="A394" s="22">
        <v>388</v>
      </c>
      <c r="B394" s="23" t="s">
        <v>239</v>
      </c>
      <c r="C394" s="24"/>
      <c r="D394" s="24"/>
      <c r="E394" s="24"/>
      <c r="F394" s="24"/>
      <c r="G394" s="24"/>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c r="A395" s="22">
        <v>389</v>
      </c>
      <c r="B395" s="23" t="s">
        <v>240</v>
      </c>
      <c r="C395" s="24"/>
      <c r="D395" s="24"/>
      <c r="E395" s="24"/>
      <c r="F395" s="24"/>
      <c r="G395" s="24"/>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c r="A396" s="22">
        <v>390</v>
      </c>
      <c r="B396" s="23" t="s">
        <v>241</v>
      </c>
      <c r="C396" s="24"/>
      <c r="D396" s="24"/>
      <c r="E396" s="24"/>
      <c r="F396" s="24"/>
      <c r="G396" s="24"/>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c r="A397" s="22">
        <v>391</v>
      </c>
      <c r="B397" s="23" t="s">
        <v>542</v>
      </c>
      <c r="C397" s="24"/>
      <c r="D397" s="24"/>
      <c r="E397" s="24"/>
      <c r="F397" s="24"/>
      <c r="G397" s="24"/>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c r="A398" s="22">
        <v>392</v>
      </c>
      <c r="B398" s="23" t="s">
        <v>543</v>
      </c>
      <c r="C398" s="24"/>
      <c r="D398" s="24"/>
      <c r="E398" s="24"/>
      <c r="F398" s="24"/>
      <c r="G398" s="24"/>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c r="A399" s="22">
        <v>393</v>
      </c>
      <c r="B399" s="23" t="s">
        <v>544</v>
      </c>
      <c r="C399" s="24"/>
      <c r="D399" s="24"/>
      <c r="E399" s="24"/>
      <c r="F399" s="24"/>
      <c r="G399" s="24"/>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c r="A400" s="22">
        <v>394</v>
      </c>
      <c r="B400" s="23" t="s">
        <v>545</v>
      </c>
      <c r="C400" s="24"/>
      <c r="D400" s="24"/>
      <c r="E400" s="24"/>
      <c r="F400" s="2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c r="A401" s="22">
        <v>395</v>
      </c>
      <c r="B401" s="23" t="s">
        <v>546</v>
      </c>
      <c r="C401" s="24"/>
      <c r="D401" s="24"/>
      <c r="E401" s="24"/>
      <c r="F401" s="24"/>
      <c r="G401" s="24"/>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c r="A402" s="22">
        <v>396</v>
      </c>
      <c r="B402" s="23" t="s">
        <v>547</v>
      </c>
      <c r="C402" s="24"/>
      <c r="D402" s="24"/>
      <c r="E402" s="24"/>
      <c r="F402" s="24"/>
      <c r="G402" s="24"/>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c r="A403" s="22">
        <v>397</v>
      </c>
      <c r="B403" s="23" t="s">
        <v>548</v>
      </c>
      <c r="C403" s="24"/>
      <c r="D403" s="24"/>
      <c r="E403" s="24"/>
      <c r="F403" s="24"/>
      <c r="G403" s="24"/>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c r="A404" s="22">
        <v>398</v>
      </c>
      <c r="B404" s="23" t="s">
        <v>549</v>
      </c>
      <c r="C404" s="24"/>
      <c r="D404" s="24"/>
      <c r="E404" s="24"/>
      <c r="F404" s="24"/>
      <c r="G404" s="24"/>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c r="A405" s="22">
        <v>399</v>
      </c>
      <c r="B405" s="23" t="s">
        <v>550</v>
      </c>
      <c r="C405" s="24"/>
      <c r="D405" s="24"/>
      <c r="E405" s="24"/>
      <c r="F405" s="24"/>
      <c r="G405" s="24"/>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c r="A406" s="22">
        <v>400</v>
      </c>
      <c r="B406" s="23" t="s">
        <v>551</v>
      </c>
      <c r="C406" s="24"/>
      <c r="D406" s="24"/>
      <c r="E406" s="24"/>
      <c r="F406" s="24"/>
      <c r="G406" s="24"/>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c r="A407" s="22">
        <v>401</v>
      </c>
      <c r="B407" s="23" t="s">
        <v>552</v>
      </c>
      <c r="C407" s="24"/>
      <c r="D407" s="24"/>
      <c r="E407" s="24"/>
      <c r="F407" s="24"/>
      <c r="G407" s="24"/>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c r="A408" s="22">
        <v>402</v>
      </c>
      <c r="B408" s="23" t="s">
        <v>553</v>
      </c>
      <c r="C408" s="24"/>
      <c r="D408" s="24"/>
      <c r="E408" s="24"/>
      <c r="F408" s="24"/>
      <c r="G408" s="24"/>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c r="A409" s="22">
        <v>403</v>
      </c>
      <c r="B409" s="23" t="s">
        <v>554</v>
      </c>
      <c r="C409" s="24"/>
      <c r="D409" s="24"/>
      <c r="E409" s="24"/>
      <c r="F409" s="24"/>
      <c r="G409" s="24"/>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c r="A410" s="22">
        <v>404</v>
      </c>
      <c r="B410" s="23" t="s">
        <v>555</v>
      </c>
      <c r="C410" s="24"/>
      <c r="D410" s="24"/>
      <c r="E410" s="24"/>
      <c r="F410" s="24"/>
      <c r="G410" s="24"/>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c r="A411" s="22">
        <v>405</v>
      </c>
      <c r="B411" s="23" t="s">
        <v>556</v>
      </c>
      <c r="C411" s="24"/>
      <c r="D411" s="24"/>
      <c r="E411" s="24"/>
      <c r="F411" s="24"/>
      <c r="G411" s="24"/>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c r="A412" s="22">
        <v>406</v>
      </c>
      <c r="B412" s="23" t="s">
        <v>557</v>
      </c>
      <c r="C412" s="24"/>
      <c r="D412" s="24"/>
      <c r="E412" s="24"/>
      <c r="F412" s="24"/>
      <c r="G412" s="24"/>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c r="A413" s="22">
        <v>407</v>
      </c>
      <c r="B413" s="23" t="s">
        <v>558</v>
      </c>
      <c r="C413" s="24"/>
      <c r="D413" s="24"/>
      <c r="E413" s="24"/>
      <c r="F413" s="24"/>
      <c r="G413" s="24"/>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c r="A414" s="22">
        <v>408</v>
      </c>
      <c r="B414" s="23" t="s">
        <v>559</v>
      </c>
      <c r="C414" s="24"/>
      <c r="D414" s="24"/>
      <c r="E414" s="24"/>
      <c r="F414" s="24"/>
      <c r="G414" s="24"/>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c r="A415" s="22">
        <v>409</v>
      </c>
      <c r="B415" s="23" t="s">
        <v>560</v>
      </c>
      <c r="C415" s="24"/>
      <c r="D415" s="24"/>
      <c r="E415" s="24"/>
      <c r="F415" s="24"/>
      <c r="G415" s="24"/>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c r="A416" s="22">
        <v>410</v>
      </c>
      <c r="B416" s="23" t="s">
        <v>561</v>
      </c>
      <c r="C416" s="24"/>
      <c r="D416" s="24"/>
      <c r="E416" s="24"/>
      <c r="F416" s="24"/>
      <c r="G416" s="24"/>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c r="A417" s="22">
        <v>411</v>
      </c>
      <c r="B417" s="23" t="s">
        <v>562</v>
      </c>
      <c r="C417" s="24"/>
      <c r="D417" s="24"/>
      <c r="E417" s="24"/>
      <c r="F417" s="24"/>
      <c r="G417" s="24"/>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c r="A418" s="22">
        <v>412</v>
      </c>
      <c r="B418" s="23" t="s">
        <v>563</v>
      </c>
      <c r="C418" s="24"/>
      <c r="D418" s="24"/>
      <c r="E418" s="24"/>
      <c r="F418" s="24"/>
      <c r="G418" s="24"/>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c r="A419" s="22">
        <v>413</v>
      </c>
      <c r="B419" s="23" t="s">
        <v>564</v>
      </c>
      <c r="C419" s="24"/>
      <c r="D419" s="24"/>
      <c r="E419" s="24"/>
      <c r="F419" s="24"/>
      <c r="G419" s="24"/>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c r="A420" s="22">
        <v>414</v>
      </c>
      <c r="B420" s="23" t="s">
        <v>565</v>
      </c>
      <c r="C420" s="24"/>
      <c r="D420" s="24"/>
      <c r="E420" s="24"/>
      <c r="F420" s="24"/>
      <c r="G420" s="24"/>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c r="A421" s="22">
        <v>415</v>
      </c>
      <c r="B421" s="23" t="s">
        <v>566</v>
      </c>
      <c r="C421" s="24"/>
      <c r="D421" s="24"/>
      <c r="E421" s="24"/>
      <c r="F421" s="24"/>
      <c r="G421" s="24"/>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c r="A422" s="22">
        <v>416</v>
      </c>
      <c r="B422" s="23" t="s">
        <v>567</v>
      </c>
      <c r="C422" s="24"/>
      <c r="D422" s="24"/>
      <c r="E422" s="24"/>
      <c r="F422" s="24"/>
      <c r="G422" s="24"/>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c r="A423" s="22">
        <v>417</v>
      </c>
      <c r="B423" s="23" t="s">
        <v>568</v>
      </c>
      <c r="C423" s="24"/>
      <c r="D423" s="24"/>
      <c r="E423" s="24"/>
      <c r="F423" s="24"/>
      <c r="G423" s="24"/>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c r="A424" s="22">
        <v>418</v>
      </c>
      <c r="B424" s="23" t="s">
        <v>569</v>
      </c>
      <c r="C424" s="24"/>
      <c r="D424" s="24"/>
      <c r="E424" s="24"/>
      <c r="F424" s="24"/>
      <c r="G424" s="24"/>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c r="A425" s="22">
        <v>419</v>
      </c>
      <c r="B425" s="23" t="s">
        <v>570</v>
      </c>
      <c r="C425" s="24"/>
      <c r="D425" s="24"/>
      <c r="E425" s="24"/>
      <c r="F425" s="24"/>
      <c r="G425" s="24"/>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c r="A426" s="22">
        <v>420</v>
      </c>
      <c r="B426" s="23" t="s">
        <v>571</v>
      </c>
      <c r="C426" s="24"/>
      <c r="D426" s="24"/>
      <c r="E426" s="24"/>
      <c r="F426" s="24"/>
      <c r="G426" s="24"/>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c r="A427" s="22">
        <v>421</v>
      </c>
      <c r="B427" s="23" t="s">
        <v>572</v>
      </c>
      <c r="C427" s="24"/>
      <c r="D427" s="24"/>
      <c r="E427" s="24"/>
      <c r="F427" s="24"/>
      <c r="G427" s="24"/>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c r="A428" s="22">
        <v>422</v>
      </c>
      <c r="B428" s="23" t="s">
        <v>574</v>
      </c>
      <c r="C428" s="24"/>
      <c r="D428" s="24"/>
      <c r="E428" s="24"/>
      <c r="F428" s="24"/>
      <c r="G428" s="24"/>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c r="A429" s="22">
        <v>423</v>
      </c>
      <c r="B429" s="23" t="s">
        <v>575</v>
      </c>
      <c r="C429" s="24"/>
      <c r="D429" s="24"/>
      <c r="E429" s="24"/>
      <c r="F429" s="24"/>
      <c r="G429" s="24"/>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c r="A430" s="22">
        <v>424</v>
      </c>
      <c r="B430" s="23" t="s">
        <v>576</v>
      </c>
      <c r="C430" s="24"/>
      <c r="D430" s="24"/>
      <c r="E430" s="24"/>
      <c r="F430" s="24"/>
      <c r="G430" s="24"/>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c r="A431" s="22">
        <v>425</v>
      </c>
      <c r="B431" s="23" t="s">
        <v>577</v>
      </c>
      <c r="C431" s="24"/>
      <c r="D431" s="24"/>
      <c r="E431" s="24"/>
      <c r="F431" s="24"/>
      <c r="G431" s="24"/>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c r="A432" s="22">
        <v>426</v>
      </c>
      <c r="B432" s="23" t="s">
        <v>578</v>
      </c>
      <c r="C432" s="24"/>
      <c r="D432" s="24"/>
      <c r="E432" s="24"/>
      <c r="F432" s="24"/>
      <c r="G432" s="24"/>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c r="A433" s="22">
        <v>427</v>
      </c>
      <c r="B433" s="23" t="s">
        <v>579</v>
      </c>
      <c r="C433" s="24"/>
      <c r="D433" s="24"/>
      <c r="E433" s="24"/>
      <c r="F433" s="24"/>
      <c r="G433" s="24"/>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c r="A434" s="22">
        <v>428</v>
      </c>
      <c r="B434" s="23" t="s">
        <v>580</v>
      </c>
      <c r="C434" s="24"/>
      <c r="D434" s="24"/>
      <c r="E434" s="24"/>
      <c r="F434" s="24"/>
      <c r="G434" s="24"/>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c r="A435" s="22">
        <v>429</v>
      </c>
      <c r="B435" s="23" t="s">
        <v>581</v>
      </c>
      <c r="C435" s="24"/>
      <c r="D435" s="24"/>
      <c r="E435" s="24"/>
      <c r="F435" s="24"/>
      <c r="G435" s="24"/>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c r="A436" s="22">
        <v>430</v>
      </c>
      <c r="B436" s="23" t="s">
        <v>582</v>
      </c>
      <c r="C436" s="24"/>
      <c r="D436" s="24"/>
      <c r="E436" s="24"/>
      <c r="F436" s="24"/>
      <c r="G436" s="24"/>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c r="A437" s="22">
        <v>431</v>
      </c>
      <c r="B437" s="23" t="s">
        <v>583</v>
      </c>
      <c r="C437" s="24"/>
      <c r="D437" s="24"/>
      <c r="E437" s="24"/>
      <c r="F437" s="24"/>
      <c r="G437" s="24"/>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c r="A438" s="22">
        <v>432</v>
      </c>
      <c r="B438" s="23" t="s">
        <v>584</v>
      </c>
      <c r="C438" s="24"/>
      <c r="D438" s="24"/>
      <c r="E438" s="24"/>
      <c r="F438" s="24"/>
      <c r="G438" s="24"/>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c r="A439" s="22">
        <v>433</v>
      </c>
      <c r="B439" s="23" t="s">
        <v>585</v>
      </c>
      <c r="C439" s="24"/>
      <c r="D439" s="24"/>
      <c r="E439" s="24"/>
      <c r="F439" s="24"/>
      <c r="G439" s="24"/>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c r="A440" s="22">
        <v>434</v>
      </c>
      <c r="B440" s="23" t="s">
        <v>586</v>
      </c>
      <c r="C440" s="24"/>
      <c r="D440" s="24"/>
      <c r="E440" s="24"/>
      <c r="F440" s="24"/>
      <c r="G440" s="24"/>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c r="A441" s="22">
        <v>435</v>
      </c>
      <c r="B441" s="23" t="s">
        <v>587</v>
      </c>
      <c r="C441" s="24"/>
      <c r="D441" s="24"/>
      <c r="E441" s="24"/>
      <c r="F441" s="24"/>
      <c r="G441" s="24"/>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c r="A442" s="22">
        <v>436</v>
      </c>
      <c r="B442" s="23" t="s">
        <v>588</v>
      </c>
      <c r="C442" s="24"/>
      <c r="D442" s="24"/>
      <c r="E442" s="24"/>
      <c r="F442" s="24"/>
      <c r="G442" s="24"/>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c r="A443" s="22">
        <v>437</v>
      </c>
      <c r="B443" s="23" t="s">
        <v>589</v>
      </c>
      <c r="C443" s="24"/>
      <c r="D443" s="24"/>
      <c r="E443" s="24"/>
      <c r="F443" s="24"/>
      <c r="G443" s="24"/>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c r="A444" s="22">
        <v>438</v>
      </c>
      <c r="B444" s="23" t="s">
        <v>590</v>
      </c>
      <c r="C444" s="24"/>
      <c r="D444" s="24"/>
      <c r="E444" s="24"/>
      <c r="F444" s="24"/>
      <c r="G444" s="24"/>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c r="A445" s="22">
        <v>439</v>
      </c>
      <c r="B445" s="23" t="s">
        <v>591</v>
      </c>
      <c r="C445" s="24"/>
      <c r="D445" s="24"/>
      <c r="E445" s="24"/>
      <c r="F445" s="24"/>
      <c r="G445" s="24"/>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c r="A446" s="22">
        <v>440</v>
      </c>
      <c r="B446" s="23" t="s">
        <v>592</v>
      </c>
      <c r="C446" s="24"/>
      <c r="D446" s="24"/>
      <c r="E446" s="24"/>
      <c r="F446" s="24"/>
      <c r="G446" s="24"/>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c r="A447" s="22">
        <v>441</v>
      </c>
      <c r="B447" s="23" t="s">
        <v>593</v>
      </c>
      <c r="C447" s="24"/>
      <c r="D447" s="24"/>
      <c r="E447" s="24"/>
      <c r="F447" s="24"/>
      <c r="G447" s="24"/>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c r="A448" s="22">
        <v>442</v>
      </c>
      <c r="B448" s="23" t="s">
        <v>594</v>
      </c>
      <c r="C448" s="24"/>
      <c r="D448" s="24"/>
      <c r="E448" s="24"/>
      <c r="F448" s="24"/>
      <c r="G448" s="24"/>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c r="A449" s="22">
        <v>443</v>
      </c>
      <c r="B449" s="23" t="s">
        <v>595</v>
      </c>
      <c r="C449" s="24"/>
      <c r="D449" s="24"/>
      <c r="E449" s="24"/>
      <c r="F449" s="24"/>
      <c r="G449" s="24"/>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c r="A450" s="22">
        <v>444</v>
      </c>
      <c r="B450" s="23" t="s">
        <v>596</v>
      </c>
      <c r="C450" s="24"/>
      <c r="D450" s="24"/>
      <c r="E450" s="24"/>
      <c r="F450" s="24"/>
      <c r="G450" s="24"/>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c r="A451" s="22">
        <v>445</v>
      </c>
      <c r="B451" s="23" t="s">
        <v>597</v>
      </c>
      <c r="C451" s="24"/>
      <c r="D451" s="24"/>
      <c r="E451" s="24"/>
      <c r="F451" s="24"/>
      <c r="G451" s="24"/>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c r="A452" s="22">
        <v>446</v>
      </c>
      <c r="B452" s="23" t="s">
        <v>598</v>
      </c>
      <c r="C452" s="24"/>
      <c r="D452" s="24"/>
      <c r="E452" s="24"/>
      <c r="F452" s="24"/>
      <c r="G452" s="24"/>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c r="A453" s="22">
        <v>447</v>
      </c>
      <c r="B453" s="23" t="s">
        <v>599</v>
      </c>
      <c r="C453" s="24"/>
      <c r="D453" s="24"/>
      <c r="E453" s="24"/>
      <c r="F453" s="24"/>
      <c r="G453" s="24"/>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c r="A454" s="22">
        <v>448</v>
      </c>
      <c r="B454" s="23" t="s">
        <v>600</v>
      </c>
      <c r="C454" s="24"/>
      <c r="D454" s="24"/>
      <c r="E454" s="24"/>
      <c r="F454" s="24"/>
      <c r="G454" s="24"/>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c r="A455" s="22">
        <v>449</v>
      </c>
      <c r="B455" s="23" t="s">
        <v>601</v>
      </c>
      <c r="C455" s="24"/>
      <c r="D455" s="24"/>
      <c r="E455" s="24"/>
      <c r="F455" s="24"/>
      <c r="G455" s="24"/>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c r="A456" s="22">
        <v>450</v>
      </c>
      <c r="B456" s="23" t="s">
        <v>602</v>
      </c>
      <c r="C456" s="24"/>
      <c r="D456" s="24"/>
      <c r="E456" s="24"/>
      <c r="F456" s="24"/>
      <c r="G456" s="24"/>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c r="A457" s="22">
        <v>451</v>
      </c>
      <c r="B457" s="23" t="s">
        <v>603</v>
      </c>
      <c r="C457" s="24"/>
      <c r="D457" s="24"/>
      <c r="E457" s="24"/>
      <c r="F457" s="24"/>
      <c r="G457" s="24"/>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c r="A458" s="22">
        <v>452</v>
      </c>
      <c r="B458" s="23" t="s">
        <v>604</v>
      </c>
      <c r="C458" s="24"/>
      <c r="D458" s="24"/>
      <c r="E458" s="24"/>
      <c r="F458" s="24"/>
      <c r="G458" s="24"/>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c r="A459" s="22">
        <v>453</v>
      </c>
      <c r="B459" s="23" t="s">
        <v>605</v>
      </c>
      <c r="C459" s="24"/>
      <c r="D459" s="24"/>
      <c r="E459" s="24"/>
      <c r="F459" s="24"/>
      <c r="G459" s="24"/>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c r="A460" s="22">
        <v>454</v>
      </c>
      <c r="B460" s="23" t="s">
        <v>606</v>
      </c>
      <c r="C460" s="24"/>
      <c r="D460" s="24"/>
      <c r="E460" s="24"/>
      <c r="F460" s="24"/>
      <c r="G460" s="24"/>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c r="A461" s="22">
        <v>455</v>
      </c>
      <c r="B461" s="23" t="s">
        <v>607</v>
      </c>
      <c r="C461" s="24"/>
      <c r="D461" s="24"/>
      <c r="E461" s="24"/>
      <c r="F461" s="24"/>
      <c r="G461" s="24"/>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c r="A462" s="22">
        <v>456</v>
      </c>
      <c r="B462" s="23" t="s">
        <v>608</v>
      </c>
      <c r="C462" s="24"/>
      <c r="D462" s="24"/>
      <c r="E462" s="24"/>
      <c r="F462" s="24"/>
      <c r="G462" s="24"/>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c r="A463" s="22">
        <v>457</v>
      </c>
      <c r="B463" s="23" t="s">
        <v>609</v>
      </c>
      <c r="C463" s="24"/>
      <c r="D463" s="24"/>
      <c r="E463" s="24"/>
      <c r="F463" s="24"/>
      <c r="G463" s="24"/>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c r="A464" s="22">
        <v>458</v>
      </c>
      <c r="B464" s="23" t="s">
        <v>610</v>
      </c>
      <c r="C464" s="24"/>
      <c r="D464" s="24"/>
      <c r="E464" s="24"/>
      <c r="F464" s="24"/>
      <c r="G464" s="24"/>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c r="A465" s="22">
        <v>459</v>
      </c>
      <c r="B465" s="23" t="s">
        <v>611</v>
      </c>
      <c r="C465" s="24"/>
      <c r="D465" s="24"/>
      <c r="E465" s="24"/>
      <c r="F465" s="24"/>
      <c r="G465" s="24"/>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c r="A466" s="22">
        <v>460</v>
      </c>
      <c r="B466" s="23" t="s">
        <v>612</v>
      </c>
      <c r="C466" s="24"/>
      <c r="D466" s="24"/>
      <c r="E466" s="24"/>
      <c r="F466" s="24"/>
      <c r="G466" s="24"/>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c r="A467" s="22">
        <v>461</v>
      </c>
      <c r="B467" s="23" t="s">
        <v>613</v>
      </c>
      <c r="C467" s="24"/>
      <c r="D467" s="24"/>
      <c r="E467" s="24"/>
      <c r="F467" s="24"/>
      <c r="G467" s="24"/>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c r="A468" s="22">
        <v>462</v>
      </c>
      <c r="B468" s="23" t="s">
        <v>614</v>
      </c>
      <c r="C468" s="24"/>
      <c r="D468" s="24"/>
      <c r="E468" s="24"/>
      <c r="F468" s="24"/>
      <c r="G468" s="24"/>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c r="A469" s="22">
        <v>463</v>
      </c>
      <c r="B469" s="23" t="s">
        <v>615</v>
      </c>
      <c r="C469" s="24"/>
      <c r="D469" s="24"/>
      <c r="E469" s="24"/>
      <c r="F469" s="24"/>
      <c r="G469" s="24"/>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c r="A470" s="22">
        <v>464</v>
      </c>
      <c r="B470" s="23" t="s">
        <v>616</v>
      </c>
      <c r="C470" s="24"/>
      <c r="D470" s="24"/>
      <c r="E470" s="24"/>
      <c r="F470" s="24"/>
      <c r="G470" s="24"/>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c r="A471" s="22">
        <v>465</v>
      </c>
      <c r="B471" s="23" t="s">
        <v>617</v>
      </c>
      <c r="C471" s="24"/>
      <c r="D471" s="24"/>
      <c r="E471" s="24"/>
      <c r="F471" s="24"/>
      <c r="G471" s="24"/>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c r="A472" s="22">
        <v>466</v>
      </c>
      <c r="B472" s="23" t="s">
        <v>618</v>
      </c>
      <c r="C472" s="24"/>
      <c r="D472" s="24"/>
      <c r="E472" s="24"/>
      <c r="F472" s="24"/>
      <c r="G472" s="24"/>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c r="A473" s="22">
        <v>467</v>
      </c>
      <c r="B473" s="23" t="s">
        <v>619</v>
      </c>
      <c r="C473" s="24"/>
      <c r="D473" s="24"/>
      <c r="E473" s="24"/>
      <c r="F473" s="24"/>
      <c r="G473" s="24"/>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c r="A474" s="22">
        <v>468</v>
      </c>
      <c r="B474" s="23" t="s">
        <v>620</v>
      </c>
      <c r="C474" s="24"/>
      <c r="D474" s="24"/>
      <c r="E474" s="24"/>
      <c r="F474" s="24"/>
      <c r="G474" s="24"/>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c r="A475" s="22">
        <v>469</v>
      </c>
      <c r="B475" s="23" t="s">
        <v>621</v>
      </c>
      <c r="C475" s="24"/>
      <c r="D475" s="24"/>
      <c r="E475" s="24"/>
      <c r="F475" s="24"/>
      <c r="G475" s="24"/>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c r="A476" s="22">
        <v>470</v>
      </c>
      <c r="B476" s="23" t="s">
        <v>622</v>
      </c>
      <c r="C476" s="24"/>
      <c r="D476" s="24"/>
      <c r="E476" s="24"/>
      <c r="F476" s="24"/>
      <c r="G476" s="24"/>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c r="A477" s="22">
        <v>471</v>
      </c>
      <c r="B477" s="23" t="s">
        <v>623</v>
      </c>
      <c r="C477" s="24"/>
      <c r="D477" s="24"/>
      <c r="E477" s="24"/>
      <c r="F477" s="24"/>
      <c r="G477" s="24"/>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c r="A478" s="22">
        <v>472</v>
      </c>
      <c r="B478" s="23" t="s">
        <v>624</v>
      </c>
      <c r="C478" s="24"/>
      <c r="D478" s="24"/>
      <c r="E478" s="24"/>
      <c r="F478" s="24"/>
      <c r="G478" s="24"/>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c r="A479" s="22">
        <v>473</v>
      </c>
      <c r="B479" s="23" t="s">
        <v>625</v>
      </c>
      <c r="C479" s="24"/>
      <c r="D479" s="24"/>
      <c r="E479" s="24"/>
      <c r="F479" s="24"/>
      <c r="G479" s="24"/>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c r="A480" s="22">
        <v>474</v>
      </c>
      <c r="B480" s="23" t="s">
        <v>626</v>
      </c>
      <c r="C480" s="24"/>
      <c r="D480" s="24"/>
      <c r="E480" s="24"/>
      <c r="F480" s="24"/>
      <c r="G480" s="24"/>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c r="A481" s="22">
        <v>475</v>
      </c>
      <c r="B481" s="23" t="s">
        <v>627</v>
      </c>
      <c r="C481" s="24"/>
      <c r="D481" s="24"/>
      <c r="E481" s="24"/>
      <c r="F481" s="24"/>
      <c r="G481" s="24"/>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c r="A482" s="22">
        <v>476</v>
      </c>
      <c r="B482" s="23" t="s">
        <v>628</v>
      </c>
      <c r="C482" s="24"/>
      <c r="D482" s="24"/>
      <c r="E482" s="24"/>
      <c r="F482" s="24"/>
      <c r="G482" s="24"/>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c r="A483" s="22">
        <v>477</v>
      </c>
      <c r="B483" s="23" t="s">
        <v>629</v>
      </c>
      <c r="C483" s="24"/>
      <c r="D483" s="24"/>
      <c r="E483" s="24"/>
      <c r="F483" s="24"/>
      <c r="G483" s="24"/>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c r="A484" s="22">
        <v>478</v>
      </c>
      <c r="B484" s="23" t="s">
        <v>630</v>
      </c>
      <c r="C484" s="24"/>
      <c r="D484" s="24"/>
      <c r="E484" s="24"/>
      <c r="F484" s="24"/>
      <c r="G484" s="24"/>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c r="A485" s="22">
        <v>479</v>
      </c>
      <c r="B485" s="23" t="s">
        <v>631</v>
      </c>
      <c r="C485" s="24"/>
      <c r="D485" s="24"/>
      <c r="E485" s="24"/>
      <c r="F485" s="24"/>
      <c r="G485" s="24"/>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c r="A486" s="22">
        <v>480</v>
      </c>
      <c r="B486" s="23" t="s">
        <v>632</v>
      </c>
      <c r="C486" s="24"/>
      <c r="D486" s="24"/>
      <c r="E486" s="24"/>
      <c r="F486" s="24"/>
      <c r="G486" s="24"/>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c r="A487" s="22">
        <v>481</v>
      </c>
      <c r="B487" s="23" t="s">
        <v>633</v>
      </c>
      <c r="C487" s="24"/>
      <c r="D487" s="24"/>
      <c r="E487" s="24"/>
      <c r="F487" s="24"/>
      <c r="G487" s="24"/>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c r="A488" s="22">
        <v>482</v>
      </c>
      <c r="B488" s="23" t="s">
        <v>634</v>
      </c>
      <c r="C488" s="24"/>
      <c r="D488" s="24"/>
      <c r="E488" s="24"/>
      <c r="F488" s="24"/>
      <c r="G488" s="24"/>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c r="A489" s="22">
        <v>483</v>
      </c>
      <c r="B489" s="23" t="s">
        <v>635</v>
      </c>
      <c r="C489" s="24"/>
      <c r="D489" s="24"/>
      <c r="E489" s="24"/>
      <c r="F489" s="24"/>
      <c r="G489" s="24"/>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c r="A490" s="22">
        <v>484</v>
      </c>
      <c r="B490" s="23" t="s">
        <v>636</v>
      </c>
      <c r="C490" s="24"/>
      <c r="D490" s="24"/>
      <c r="E490" s="24"/>
      <c r="F490" s="24"/>
      <c r="G490" s="24"/>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c r="A491" s="22">
        <v>485</v>
      </c>
      <c r="B491" s="23" t="s">
        <v>637</v>
      </c>
      <c r="C491" s="24"/>
      <c r="D491" s="24"/>
      <c r="E491" s="24"/>
      <c r="F491" s="24"/>
      <c r="G491" s="24"/>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c r="A492" s="22">
        <v>486</v>
      </c>
      <c r="B492" s="23" t="s">
        <v>638</v>
      </c>
      <c r="C492" s="24"/>
      <c r="D492" s="24"/>
      <c r="E492" s="24"/>
      <c r="F492" s="24"/>
      <c r="G492" s="24"/>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c r="A493" s="22">
        <v>487</v>
      </c>
      <c r="B493" s="23" t="s">
        <v>639</v>
      </c>
      <c r="C493" s="24"/>
      <c r="D493" s="24"/>
      <c r="E493" s="24"/>
      <c r="F493" s="24"/>
      <c r="G493" s="24"/>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c r="A494" s="22">
        <v>488</v>
      </c>
      <c r="B494" s="23" t="s">
        <v>640</v>
      </c>
      <c r="C494" s="24"/>
      <c r="D494" s="24"/>
      <c r="E494" s="24"/>
      <c r="F494" s="24"/>
      <c r="G494" s="24"/>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c r="A495" s="22">
        <v>489</v>
      </c>
      <c r="B495" s="23" t="s">
        <v>641</v>
      </c>
      <c r="C495" s="24"/>
      <c r="D495" s="24"/>
      <c r="E495" s="24"/>
      <c r="F495" s="24"/>
      <c r="G495" s="24"/>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c r="A496" s="22">
        <v>490</v>
      </c>
      <c r="B496" s="23" t="s">
        <v>642</v>
      </c>
      <c r="C496" s="24"/>
      <c r="D496" s="24"/>
      <c r="E496" s="24"/>
      <c r="F496" s="24"/>
      <c r="G496" s="24"/>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c r="A497" s="22">
        <v>491</v>
      </c>
      <c r="B497" s="23" t="s">
        <v>643</v>
      </c>
      <c r="C497" s="24"/>
      <c r="D497" s="24"/>
      <c r="E497" s="24"/>
      <c r="F497" s="24"/>
      <c r="G497" s="24"/>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c r="A498" s="22">
        <v>492</v>
      </c>
      <c r="B498" s="23" t="s">
        <v>644</v>
      </c>
      <c r="C498" s="24"/>
      <c r="D498" s="24"/>
      <c r="E498" s="24"/>
      <c r="F498" s="24"/>
      <c r="G498" s="24"/>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c r="A499" s="22">
        <v>493</v>
      </c>
      <c r="B499" s="23" t="s">
        <v>645</v>
      </c>
      <c r="C499" s="24"/>
      <c r="D499" s="24"/>
      <c r="E499" s="24"/>
      <c r="F499" s="24"/>
      <c r="G499" s="24"/>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c r="A500" s="22">
        <v>494</v>
      </c>
      <c r="B500" s="23" t="s">
        <v>646</v>
      </c>
      <c r="C500" s="24"/>
      <c r="D500" s="24"/>
      <c r="E500" s="24"/>
      <c r="F500" s="24"/>
      <c r="G500" s="24"/>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c r="A501" s="22">
        <v>495</v>
      </c>
      <c r="B501" s="23" t="s">
        <v>647</v>
      </c>
      <c r="C501" s="24"/>
      <c r="D501" s="24"/>
      <c r="E501" s="24"/>
      <c r="F501" s="24"/>
      <c r="G501" s="24"/>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c r="A502" s="22">
        <v>496</v>
      </c>
      <c r="B502" s="23" t="s">
        <v>648</v>
      </c>
      <c r="C502" s="24"/>
      <c r="D502" s="24"/>
      <c r="E502" s="24"/>
      <c r="F502" s="24"/>
      <c r="G502" s="24"/>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c r="A503" s="22">
        <v>497</v>
      </c>
      <c r="B503" s="23" t="s">
        <v>649</v>
      </c>
      <c r="C503" s="24"/>
      <c r="D503" s="24"/>
      <c r="E503" s="24"/>
      <c r="F503" s="24"/>
      <c r="G503" s="24"/>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c r="A504" s="22">
        <v>498</v>
      </c>
      <c r="B504" s="23" t="s">
        <v>650</v>
      </c>
      <c r="C504" s="24"/>
      <c r="D504" s="24"/>
      <c r="E504" s="24"/>
      <c r="F504" s="24"/>
      <c r="G504" s="24"/>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c r="A505" s="22">
        <v>499</v>
      </c>
      <c r="B505" s="23" t="s">
        <v>651</v>
      </c>
      <c r="C505" s="24"/>
      <c r="D505" s="24"/>
      <c r="E505" s="24"/>
      <c r="F505" s="24"/>
      <c r="G505" s="24"/>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c r="A506" s="22">
        <v>500</v>
      </c>
      <c r="B506" s="23" t="s">
        <v>652</v>
      </c>
      <c r="C506" s="24"/>
      <c r="D506" s="24"/>
      <c r="E506" s="24"/>
      <c r="F506" s="24"/>
      <c r="G506" s="24"/>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c r="A507" s="22">
        <v>501</v>
      </c>
      <c r="B507" s="23" t="s">
        <v>653</v>
      </c>
      <c r="C507" s="24"/>
      <c r="D507" s="24"/>
      <c r="E507" s="24"/>
      <c r="F507" s="24"/>
      <c r="G507" s="24"/>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c r="A508" s="22">
        <v>502</v>
      </c>
      <c r="B508" s="23" t="s">
        <v>654</v>
      </c>
      <c r="C508" s="24"/>
      <c r="D508" s="24"/>
      <c r="E508" s="24"/>
      <c r="F508" s="24"/>
      <c r="G508" s="24"/>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c r="A509" s="22">
        <v>503</v>
      </c>
      <c r="B509" s="23" t="s">
        <v>655</v>
      </c>
      <c r="C509" s="24"/>
      <c r="D509" s="24"/>
      <c r="E509" s="24"/>
      <c r="F509" s="24"/>
      <c r="G509" s="24"/>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c r="A510" s="22">
        <v>504</v>
      </c>
      <c r="B510" s="23" t="s">
        <v>656</v>
      </c>
      <c r="C510" s="24"/>
      <c r="D510" s="24"/>
      <c r="E510" s="24"/>
      <c r="F510" s="24"/>
      <c r="G510" s="24"/>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c r="A511" s="22">
        <v>505</v>
      </c>
      <c r="B511" s="23" t="s">
        <v>657</v>
      </c>
      <c r="C511" s="24"/>
      <c r="D511" s="24"/>
      <c r="E511" s="24"/>
      <c r="F511" s="24"/>
      <c r="G511" s="24"/>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c r="A512" s="22">
        <v>506</v>
      </c>
      <c r="B512" s="23" t="s">
        <v>658</v>
      </c>
      <c r="C512" s="24"/>
      <c r="D512" s="24"/>
      <c r="E512" s="24"/>
      <c r="F512" s="24"/>
      <c r="G512" s="24"/>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c r="A513" s="22">
        <v>507</v>
      </c>
      <c r="B513" s="23" t="s">
        <v>659</v>
      </c>
      <c r="C513" s="24"/>
      <c r="D513" s="24"/>
      <c r="E513" s="24"/>
      <c r="F513" s="24"/>
      <c r="G513" s="24"/>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c r="A514" s="22">
        <v>508</v>
      </c>
      <c r="B514" s="23" t="s">
        <v>660</v>
      </c>
      <c r="C514" s="24"/>
      <c r="D514" s="24"/>
      <c r="E514" s="24"/>
      <c r="F514" s="24"/>
      <c r="G514" s="24"/>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c r="A515" s="22">
        <v>509</v>
      </c>
      <c r="B515" s="23" t="s">
        <v>661</v>
      </c>
      <c r="C515" s="24"/>
      <c r="D515" s="24"/>
      <c r="E515" s="24"/>
      <c r="F515" s="24"/>
      <c r="G515" s="24"/>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c r="A516" s="22">
        <v>510</v>
      </c>
      <c r="B516" s="23" t="s">
        <v>662</v>
      </c>
      <c r="C516" s="24"/>
      <c r="D516" s="24"/>
      <c r="E516" s="24"/>
      <c r="F516" s="24"/>
      <c r="G516" s="24"/>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c r="A517" s="22">
        <v>511</v>
      </c>
      <c r="B517" s="23" t="s">
        <v>663</v>
      </c>
      <c r="C517" s="24"/>
      <c r="D517" s="24"/>
      <c r="E517" s="24"/>
      <c r="F517" s="24"/>
      <c r="G517" s="24"/>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c r="A518" s="22">
        <v>512</v>
      </c>
      <c r="B518" s="23" t="s">
        <v>664</v>
      </c>
      <c r="C518" s="24"/>
      <c r="D518" s="24"/>
      <c r="E518" s="24"/>
      <c r="F518" s="24"/>
      <c r="G518" s="24"/>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c r="A519" s="22">
        <v>513</v>
      </c>
      <c r="B519" s="23" t="s">
        <v>665</v>
      </c>
      <c r="C519" s="24"/>
      <c r="D519" s="24"/>
      <c r="E519" s="24"/>
      <c r="F519" s="24"/>
      <c r="G519" s="24"/>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c r="A520" s="22">
        <v>514</v>
      </c>
      <c r="B520" s="23" t="s">
        <v>666</v>
      </c>
      <c r="C520" s="24"/>
      <c r="D520" s="24"/>
      <c r="E520" s="24"/>
      <c r="F520" s="24"/>
      <c r="G520" s="24"/>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c r="A521" s="22">
        <v>515</v>
      </c>
      <c r="B521" s="23" t="s">
        <v>667</v>
      </c>
      <c r="C521" s="24"/>
      <c r="D521" s="24"/>
      <c r="E521" s="24"/>
      <c r="F521" s="24"/>
      <c r="G521" s="24"/>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c r="A522" s="22">
        <v>516</v>
      </c>
      <c r="B522" s="23" t="s">
        <v>668</v>
      </c>
      <c r="C522" s="24"/>
      <c r="D522" s="24"/>
      <c r="E522" s="24"/>
      <c r="F522" s="24"/>
      <c r="G522" s="24"/>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c r="A523" s="22">
        <v>517</v>
      </c>
      <c r="B523" s="23" t="s">
        <v>669</v>
      </c>
      <c r="C523" s="24"/>
      <c r="D523" s="24"/>
      <c r="E523" s="24"/>
      <c r="F523" s="24"/>
      <c r="G523" s="24"/>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c r="A524" s="22">
        <v>518</v>
      </c>
      <c r="B524" s="23" t="s">
        <v>670</v>
      </c>
      <c r="C524" s="24"/>
      <c r="D524" s="24"/>
      <c r="E524" s="24"/>
      <c r="F524" s="24"/>
      <c r="G524" s="24"/>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c r="A525" s="22">
        <v>519</v>
      </c>
      <c r="B525" s="23" t="s">
        <v>671</v>
      </c>
      <c r="C525" s="24"/>
      <c r="D525" s="24"/>
      <c r="E525" s="24"/>
      <c r="F525" s="24"/>
      <c r="G525" s="24"/>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c r="A526" s="22">
        <v>520</v>
      </c>
      <c r="B526" s="23" t="s">
        <v>672</v>
      </c>
      <c r="C526" s="24"/>
      <c r="D526" s="24"/>
      <c r="E526" s="24"/>
      <c r="F526" s="24"/>
      <c r="G526" s="24"/>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c r="A527" s="22">
        <v>521</v>
      </c>
      <c r="B527" s="23" t="s">
        <v>673</v>
      </c>
      <c r="C527" s="24"/>
      <c r="D527" s="24"/>
      <c r="E527" s="24"/>
      <c r="F527" s="24"/>
      <c r="G527" s="24"/>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c r="A528" s="22">
        <v>522</v>
      </c>
      <c r="B528" s="23" t="s">
        <v>674</v>
      </c>
      <c r="C528" s="24"/>
      <c r="D528" s="24"/>
      <c r="E528" s="24"/>
      <c r="F528" s="24"/>
      <c r="G528" s="24"/>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c r="A529" s="22">
        <v>523</v>
      </c>
      <c r="B529" s="23" t="s">
        <v>675</v>
      </c>
      <c r="C529" s="24"/>
      <c r="D529" s="24"/>
      <c r="E529" s="24"/>
      <c r="F529" s="24"/>
      <c r="G529" s="24"/>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c r="A530" s="22">
        <v>524</v>
      </c>
      <c r="B530" s="23" t="s">
        <v>676</v>
      </c>
      <c r="C530" s="24"/>
      <c r="D530" s="24"/>
      <c r="E530" s="24"/>
      <c r="F530" s="24"/>
      <c r="G530" s="24"/>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c r="A531" s="22">
        <v>525</v>
      </c>
      <c r="B531" s="23" t="s">
        <v>677</v>
      </c>
      <c r="C531" s="24"/>
      <c r="D531" s="24"/>
      <c r="E531" s="24"/>
      <c r="F531" s="24"/>
      <c r="G531" s="24"/>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c r="A532" s="22">
        <v>526</v>
      </c>
      <c r="B532" s="23" t="s">
        <v>678</v>
      </c>
      <c r="C532" s="24"/>
      <c r="D532" s="24"/>
      <c r="E532" s="24"/>
      <c r="F532" s="24"/>
      <c r="G532" s="24"/>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c r="A533" s="22">
        <v>527</v>
      </c>
      <c r="B533" s="23" t="s">
        <v>679</v>
      </c>
      <c r="C533" s="24"/>
      <c r="D533" s="24"/>
      <c r="E533" s="24"/>
      <c r="F533" s="24"/>
      <c r="G533" s="24"/>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c r="A534" s="22">
        <v>528</v>
      </c>
      <c r="B534" s="23" t="s">
        <v>680</v>
      </c>
      <c r="C534" s="24"/>
      <c r="D534" s="24"/>
      <c r="E534" s="24"/>
      <c r="F534" s="24"/>
      <c r="G534" s="24"/>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c r="A535" s="22">
        <v>529</v>
      </c>
      <c r="B535" s="23" t="s">
        <v>681</v>
      </c>
      <c r="C535" s="24"/>
      <c r="D535" s="24"/>
      <c r="E535" s="24"/>
      <c r="F535" s="24"/>
      <c r="G535" s="24"/>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c r="A536" s="22">
        <v>530</v>
      </c>
      <c r="B536" s="23" t="s">
        <v>682</v>
      </c>
      <c r="C536" s="24"/>
      <c r="D536" s="24"/>
      <c r="E536" s="24"/>
      <c r="F536" s="24"/>
      <c r="G536" s="24"/>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c r="A537" s="22">
        <v>531</v>
      </c>
      <c r="B537" s="23" t="s">
        <v>683</v>
      </c>
      <c r="C537" s="24"/>
      <c r="D537" s="24"/>
      <c r="E537" s="24"/>
      <c r="F537" s="24"/>
      <c r="G537" s="24"/>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c r="A538" s="22">
        <v>532</v>
      </c>
      <c r="B538" s="23" t="s">
        <v>684</v>
      </c>
      <c r="C538" s="24"/>
      <c r="D538" s="24"/>
      <c r="E538" s="24"/>
      <c r="F538" s="24"/>
      <c r="G538" s="24"/>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c r="A539" s="22">
        <v>533</v>
      </c>
      <c r="B539" s="23" t="s">
        <v>685</v>
      </c>
      <c r="C539" s="24"/>
      <c r="D539" s="24"/>
      <c r="E539" s="24"/>
      <c r="F539" s="24"/>
      <c r="G539" s="24"/>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c r="A540" s="22">
        <v>534</v>
      </c>
      <c r="B540" s="23" t="s">
        <v>686</v>
      </c>
      <c r="C540" s="24"/>
      <c r="D540" s="24"/>
      <c r="E540" s="24"/>
      <c r="F540" s="24"/>
      <c r="G540" s="24"/>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c r="A541" s="22">
        <v>535</v>
      </c>
      <c r="B541" s="23" t="s">
        <v>687</v>
      </c>
      <c r="C541" s="24"/>
      <c r="D541" s="24"/>
      <c r="E541" s="24"/>
      <c r="F541" s="24"/>
      <c r="G541" s="24"/>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c r="A542" s="22">
        <v>536</v>
      </c>
      <c r="B542" s="23" t="s">
        <v>688</v>
      </c>
      <c r="C542" s="24"/>
      <c r="D542" s="24"/>
      <c r="E542" s="24"/>
      <c r="F542" s="24"/>
      <c r="G542" s="24"/>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c r="A543" s="22">
        <v>537</v>
      </c>
      <c r="B543" s="23" t="s">
        <v>689</v>
      </c>
      <c r="C543" s="24"/>
      <c r="D543" s="24"/>
      <c r="E543" s="24"/>
      <c r="F543" s="24"/>
      <c r="G543" s="24"/>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c r="A544" s="22">
        <v>538</v>
      </c>
      <c r="B544" s="23" t="s">
        <v>690</v>
      </c>
      <c r="C544" s="24"/>
      <c r="D544" s="24"/>
      <c r="E544" s="24"/>
      <c r="F544" s="24"/>
      <c r="G544" s="24"/>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c r="A545" s="22">
        <v>539</v>
      </c>
      <c r="B545" s="23" t="s">
        <v>691</v>
      </c>
      <c r="C545" s="24"/>
      <c r="D545" s="24"/>
      <c r="E545" s="24"/>
      <c r="F545" s="24"/>
      <c r="G545" s="24"/>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c r="A546" s="22">
        <v>540</v>
      </c>
      <c r="B546" s="23" t="s">
        <v>692</v>
      </c>
      <c r="C546" s="24"/>
      <c r="D546" s="24"/>
      <c r="E546" s="24"/>
      <c r="F546" s="24"/>
      <c r="G546" s="24"/>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c r="A547" s="22">
        <v>541</v>
      </c>
      <c r="B547" s="23" t="s">
        <v>693</v>
      </c>
      <c r="C547" s="24"/>
      <c r="D547" s="24"/>
      <c r="E547" s="24"/>
      <c r="F547" s="24"/>
      <c r="G547" s="24"/>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c r="A548" s="22">
        <v>542</v>
      </c>
      <c r="B548" s="23" t="s">
        <v>694</v>
      </c>
      <c r="C548" s="24"/>
      <c r="D548" s="24"/>
      <c r="E548" s="24"/>
      <c r="F548" s="24"/>
      <c r="G548" s="24"/>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c r="A549" s="22">
        <v>543</v>
      </c>
      <c r="B549" s="23" t="s">
        <v>695</v>
      </c>
      <c r="C549" s="24"/>
      <c r="D549" s="24"/>
      <c r="E549" s="24"/>
      <c r="F549" s="24"/>
      <c r="G549" s="24"/>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c r="A550" s="22">
        <v>544</v>
      </c>
      <c r="B550" s="23" t="s">
        <v>696</v>
      </c>
      <c r="C550" s="24"/>
      <c r="D550" s="24"/>
      <c r="E550" s="24"/>
      <c r="F550" s="24"/>
      <c r="G550" s="24"/>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c r="A551" s="22">
        <v>545</v>
      </c>
      <c r="B551" s="23" t="s">
        <v>697</v>
      </c>
      <c r="C551" s="24"/>
      <c r="D551" s="24"/>
      <c r="E551" s="24"/>
      <c r="F551" s="24"/>
      <c r="G551" s="24"/>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c r="A552" s="22">
        <v>546</v>
      </c>
      <c r="B552" s="23" t="s">
        <v>698</v>
      </c>
      <c r="C552" s="24"/>
      <c r="D552" s="24"/>
      <c r="E552" s="24"/>
      <c r="F552" s="24"/>
      <c r="G552" s="24"/>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c r="A553" s="22">
        <v>547</v>
      </c>
      <c r="B553" s="23" t="s">
        <v>699</v>
      </c>
      <c r="C553" s="24"/>
      <c r="D553" s="24"/>
      <c r="E553" s="24"/>
      <c r="F553" s="24"/>
      <c r="G553" s="24"/>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c r="A554" s="22">
        <v>548</v>
      </c>
      <c r="B554" s="23" t="s">
        <v>700</v>
      </c>
      <c r="C554" s="24"/>
      <c r="D554" s="24"/>
      <c r="E554" s="24"/>
      <c r="F554" s="24"/>
      <c r="G554" s="24"/>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c r="A555" s="22">
        <v>549</v>
      </c>
      <c r="B555" s="23" t="s">
        <v>701</v>
      </c>
      <c r="C555" s="24"/>
      <c r="D555" s="24"/>
      <c r="E555" s="24"/>
      <c r="F555" s="24"/>
      <c r="G555" s="24"/>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c r="A556" s="22">
        <v>550</v>
      </c>
      <c r="B556" s="23" t="s">
        <v>702</v>
      </c>
      <c r="C556" s="24"/>
      <c r="D556" s="24"/>
      <c r="E556" s="24"/>
      <c r="F556" s="24"/>
      <c r="G556" s="24"/>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c r="A557" s="22">
        <v>551</v>
      </c>
      <c r="B557" s="23" t="s">
        <v>703</v>
      </c>
      <c r="C557" s="24"/>
      <c r="D557" s="24"/>
      <c r="E557" s="24"/>
      <c r="F557" s="24"/>
      <c r="G557" s="24"/>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c r="A558" s="22">
        <v>552</v>
      </c>
      <c r="B558" s="23" t="s">
        <v>704</v>
      </c>
      <c r="C558" s="24"/>
      <c r="D558" s="24"/>
      <c r="E558" s="24"/>
      <c r="F558" s="24"/>
      <c r="G558" s="24"/>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c r="A559" s="22">
        <v>553</v>
      </c>
      <c r="B559" s="23" t="s">
        <v>705</v>
      </c>
      <c r="C559" s="24"/>
      <c r="D559" s="24"/>
      <c r="E559" s="24"/>
      <c r="F559" s="24"/>
      <c r="G559" s="24"/>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c r="A560" s="22">
        <v>554</v>
      </c>
      <c r="B560" s="23" t="s">
        <v>706</v>
      </c>
      <c r="C560" s="24"/>
      <c r="D560" s="24"/>
      <c r="E560" s="24"/>
      <c r="F560" s="24"/>
      <c r="G560" s="24"/>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c r="A561" s="22">
        <v>555</v>
      </c>
      <c r="B561" s="23" t="s">
        <v>707</v>
      </c>
      <c r="C561" s="24"/>
      <c r="D561" s="24"/>
      <c r="E561" s="24"/>
      <c r="F561" s="24"/>
      <c r="G561" s="24"/>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c r="A562" s="22">
        <v>556</v>
      </c>
      <c r="B562" s="23" t="s">
        <v>708</v>
      </c>
      <c r="C562" s="24"/>
      <c r="D562" s="24"/>
      <c r="E562" s="24"/>
      <c r="F562" s="24"/>
      <c r="G562" s="24"/>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c r="A563" s="22">
        <v>557</v>
      </c>
      <c r="B563" s="23" t="s">
        <v>709</v>
      </c>
      <c r="C563" s="24"/>
      <c r="D563" s="24"/>
      <c r="E563" s="24"/>
      <c r="F563" s="24"/>
      <c r="G563" s="24"/>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c r="A564" s="22">
        <v>558</v>
      </c>
      <c r="B564" s="23" t="s">
        <v>710</v>
      </c>
      <c r="C564" s="24"/>
      <c r="D564" s="24"/>
      <c r="E564" s="24"/>
      <c r="F564" s="24"/>
      <c r="G564" s="24"/>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c r="A565" s="22">
        <v>559</v>
      </c>
      <c r="B565" s="23" t="s">
        <v>711</v>
      </c>
      <c r="C565" s="24"/>
      <c r="D565" s="24"/>
      <c r="E565" s="24"/>
      <c r="F565" s="24"/>
      <c r="G565" s="24"/>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c r="A566" s="22">
        <v>560</v>
      </c>
      <c r="B566" s="23" t="s">
        <v>712</v>
      </c>
      <c r="C566" s="24"/>
      <c r="D566" s="24"/>
      <c r="E566" s="24"/>
      <c r="F566" s="24"/>
      <c r="G566" s="24"/>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c r="A567" s="22">
        <v>561</v>
      </c>
      <c r="B567" s="23" t="s">
        <v>713</v>
      </c>
      <c r="C567" s="24"/>
      <c r="D567" s="24"/>
      <c r="E567" s="24"/>
      <c r="F567" s="24"/>
      <c r="G567" s="24"/>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c r="A568" s="22">
        <v>562</v>
      </c>
      <c r="B568" s="23" t="s">
        <v>714</v>
      </c>
      <c r="C568" s="24"/>
      <c r="D568" s="24"/>
      <c r="E568" s="24"/>
      <c r="F568" s="24"/>
      <c r="G568" s="24"/>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c r="A569" s="22">
        <v>563</v>
      </c>
      <c r="B569" s="23" t="s">
        <v>715</v>
      </c>
      <c r="C569" s="24"/>
      <c r="D569" s="24"/>
      <c r="E569" s="24"/>
      <c r="F569" s="24"/>
      <c r="G569" s="24"/>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c r="A570" s="22">
        <v>564</v>
      </c>
      <c r="B570" s="23" t="s">
        <v>716</v>
      </c>
      <c r="C570" s="24"/>
      <c r="D570" s="24"/>
      <c r="E570" s="24"/>
      <c r="F570" s="24"/>
      <c r="G570" s="24"/>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c r="A571" s="22">
        <v>565</v>
      </c>
      <c r="B571" s="23" t="s">
        <v>717</v>
      </c>
      <c r="C571" s="24"/>
      <c r="D571" s="24"/>
      <c r="E571" s="24"/>
      <c r="F571" s="24"/>
      <c r="G571" s="24"/>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c r="A572" s="22">
        <v>566</v>
      </c>
      <c r="B572" s="23" t="s">
        <v>718</v>
      </c>
      <c r="C572" s="24"/>
      <c r="D572" s="24"/>
      <c r="E572" s="24"/>
      <c r="F572" s="24"/>
      <c r="G572" s="24"/>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c r="A573" s="22">
        <v>567</v>
      </c>
      <c r="B573" s="23" t="s">
        <v>719</v>
      </c>
      <c r="C573" s="24"/>
      <c r="D573" s="24"/>
      <c r="E573" s="24"/>
      <c r="F573" s="24"/>
      <c r="G573" s="24"/>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c r="A574" s="22">
        <v>568</v>
      </c>
      <c r="B574" s="23" t="s">
        <v>720</v>
      </c>
      <c r="C574" s="24"/>
      <c r="D574" s="24"/>
      <c r="E574" s="24"/>
      <c r="F574" s="24"/>
      <c r="G574" s="24"/>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c r="A575" s="22">
        <v>569</v>
      </c>
      <c r="B575" s="23" t="s">
        <v>721</v>
      </c>
      <c r="C575" s="24"/>
      <c r="D575" s="24"/>
      <c r="E575" s="24"/>
      <c r="F575" s="24"/>
      <c r="G575" s="24"/>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c r="A576" s="22">
        <v>570</v>
      </c>
      <c r="B576" s="23" t="s">
        <v>722</v>
      </c>
      <c r="C576" s="24"/>
      <c r="D576" s="24"/>
      <c r="E576" s="24"/>
      <c r="F576" s="24"/>
      <c r="G576" s="24"/>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c r="A577" s="22">
        <v>571</v>
      </c>
      <c r="B577" s="23" t="s">
        <v>723</v>
      </c>
      <c r="C577" s="24"/>
      <c r="D577" s="24"/>
      <c r="E577" s="24"/>
      <c r="F577" s="24"/>
      <c r="G577" s="24"/>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c r="A578" s="22">
        <v>572</v>
      </c>
      <c r="B578" s="23" t="s">
        <v>724</v>
      </c>
      <c r="C578" s="24"/>
      <c r="D578" s="24"/>
      <c r="E578" s="24"/>
      <c r="F578" s="24"/>
      <c r="G578" s="24"/>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c r="A579" s="22">
        <v>573</v>
      </c>
      <c r="B579" s="23" t="s">
        <v>725</v>
      </c>
      <c r="C579" s="24"/>
      <c r="D579" s="24"/>
      <c r="E579" s="24"/>
      <c r="F579" s="24"/>
      <c r="G579" s="24"/>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c r="A580" s="22">
        <v>574</v>
      </c>
      <c r="B580" s="23" t="s">
        <v>726</v>
      </c>
      <c r="C580" s="24"/>
      <c r="D580" s="24"/>
      <c r="E580" s="24"/>
      <c r="F580" s="24"/>
      <c r="G580" s="24"/>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c r="A581" s="22">
        <v>575</v>
      </c>
      <c r="B581" s="23" t="s">
        <v>727</v>
      </c>
      <c r="C581" s="24"/>
      <c r="D581" s="24"/>
      <c r="E581" s="24"/>
      <c r="F581" s="24"/>
      <c r="G581" s="24"/>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c r="A582" s="22">
        <v>576</v>
      </c>
      <c r="B582" s="23" t="s">
        <v>728</v>
      </c>
      <c r="C582" s="24"/>
      <c r="D582" s="24"/>
      <c r="E582" s="24"/>
      <c r="F582" s="24"/>
      <c r="G582" s="24"/>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c r="A583" s="22">
        <v>577</v>
      </c>
      <c r="B583" s="23" t="s">
        <v>729</v>
      </c>
      <c r="C583" s="24"/>
      <c r="D583" s="24"/>
      <c r="E583" s="24"/>
      <c r="F583" s="24"/>
      <c r="G583" s="24"/>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c r="A584" s="22">
        <v>578</v>
      </c>
      <c r="B584" s="23" t="s">
        <v>730</v>
      </c>
      <c r="C584" s="24"/>
      <c r="D584" s="24"/>
      <c r="E584" s="24"/>
      <c r="F584" s="24"/>
      <c r="G584" s="24"/>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c r="A585" s="22">
        <v>579</v>
      </c>
      <c r="B585" s="23" t="s">
        <v>731</v>
      </c>
      <c r="C585" s="24"/>
      <c r="D585" s="24"/>
      <c r="E585" s="24"/>
      <c r="F585" s="24"/>
      <c r="G585" s="24"/>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c r="A586" s="22">
        <v>580</v>
      </c>
      <c r="B586" s="23" t="s">
        <v>732</v>
      </c>
      <c r="C586" s="24"/>
      <c r="D586" s="24"/>
      <c r="E586" s="24"/>
      <c r="F586" s="24"/>
      <c r="G586" s="24"/>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c r="A587" s="22">
        <v>581</v>
      </c>
      <c r="B587" s="23" t="s">
        <v>733</v>
      </c>
      <c r="C587" s="24"/>
      <c r="D587" s="24"/>
      <c r="E587" s="24"/>
      <c r="F587" s="24"/>
      <c r="G587" s="24"/>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c r="A588" s="22">
        <v>582</v>
      </c>
      <c r="B588" s="23" t="s">
        <v>734</v>
      </c>
      <c r="C588" s="24"/>
      <c r="D588" s="24"/>
      <c r="E588" s="24"/>
      <c r="F588" s="24"/>
      <c r="G588" s="24"/>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c r="A589" s="22">
        <v>583</v>
      </c>
      <c r="B589" s="23" t="s">
        <v>735</v>
      </c>
      <c r="C589" s="24"/>
      <c r="D589" s="24"/>
      <c r="E589" s="24"/>
      <c r="F589" s="24"/>
      <c r="G589" s="24"/>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c r="A590" s="22">
        <v>584</v>
      </c>
      <c r="B590" s="23" t="s">
        <v>736</v>
      </c>
      <c r="C590" s="24"/>
      <c r="D590" s="24"/>
      <c r="E590" s="24"/>
      <c r="F590" s="24"/>
      <c r="G590" s="24"/>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c r="A591" s="22">
        <v>585</v>
      </c>
      <c r="B591" s="23" t="s">
        <v>737</v>
      </c>
      <c r="C591" s="24"/>
      <c r="D591" s="24"/>
      <c r="E591" s="24"/>
      <c r="F591" s="24"/>
      <c r="G591" s="24"/>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c r="A592" s="22">
        <v>586</v>
      </c>
      <c r="B592" s="23" t="s">
        <v>738</v>
      </c>
      <c r="C592" s="24"/>
      <c r="D592" s="24"/>
      <c r="E592" s="24"/>
      <c r="F592" s="24"/>
      <c r="G592" s="24"/>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c r="A593" s="22">
        <v>587</v>
      </c>
      <c r="B593" s="23" t="s">
        <v>739</v>
      </c>
      <c r="C593" s="24"/>
      <c r="D593" s="24"/>
      <c r="E593" s="24"/>
      <c r="F593" s="24"/>
      <c r="G593" s="24"/>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c r="A594" s="22">
        <v>588</v>
      </c>
      <c r="B594" s="23" t="s">
        <v>740</v>
      </c>
      <c r="C594" s="24"/>
      <c r="D594" s="24"/>
      <c r="E594" s="24"/>
      <c r="F594" s="24"/>
      <c r="G594" s="24"/>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c r="A595" s="22">
        <v>589</v>
      </c>
      <c r="B595" s="23" t="s">
        <v>741</v>
      </c>
      <c r="C595" s="24"/>
      <c r="D595" s="24"/>
      <c r="E595" s="24"/>
      <c r="F595" s="24"/>
      <c r="G595" s="24"/>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c r="A596" s="22">
        <v>590</v>
      </c>
      <c r="B596" s="23" t="s">
        <v>742</v>
      </c>
      <c r="C596" s="24"/>
      <c r="D596" s="24"/>
      <c r="E596" s="24"/>
      <c r="F596" s="24"/>
      <c r="G596" s="24"/>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c r="A597" s="22">
        <v>591</v>
      </c>
      <c r="B597" s="23" t="s">
        <v>743</v>
      </c>
      <c r="C597" s="24"/>
      <c r="D597" s="24"/>
      <c r="E597" s="24"/>
      <c r="F597" s="24"/>
      <c r="G597" s="24"/>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c r="A598" s="22">
        <v>592</v>
      </c>
      <c r="B598" s="23" t="s">
        <v>744</v>
      </c>
      <c r="C598" s="24"/>
      <c r="D598" s="24"/>
      <c r="E598" s="24"/>
      <c r="F598" s="24"/>
      <c r="G598" s="24"/>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c r="A599" s="22">
        <v>593</v>
      </c>
      <c r="B599" s="23" t="s">
        <v>745</v>
      </c>
      <c r="C599" s="24"/>
      <c r="D599" s="24"/>
      <c r="E599" s="24"/>
      <c r="F599" s="24"/>
      <c r="G599" s="24"/>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c r="A600" s="22">
        <v>594</v>
      </c>
      <c r="B600" s="23" t="s">
        <v>746</v>
      </c>
      <c r="C600" s="24"/>
      <c r="D600" s="24"/>
      <c r="E600" s="24"/>
      <c r="F600" s="24"/>
      <c r="G600" s="24"/>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c r="A601" s="22">
        <v>595</v>
      </c>
      <c r="B601" s="23" t="s">
        <v>747</v>
      </c>
      <c r="C601" s="24"/>
      <c r="D601" s="24"/>
      <c r="E601" s="24"/>
      <c r="F601" s="24"/>
      <c r="G601" s="24"/>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c r="A602" s="22">
        <v>596</v>
      </c>
      <c r="B602" s="23" t="s">
        <v>748</v>
      </c>
      <c r="C602" s="24"/>
      <c r="D602" s="24"/>
      <c r="E602" s="24"/>
      <c r="F602" s="24"/>
      <c r="G602" s="24"/>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c r="A603" s="22">
        <v>597</v>
      </c>
      <c r="B603" s="23" t="s">
        <v>749</v>
      </c>
      <c r="C603" s="24"/>
      <c r="D603" s="24"/>
      <c r="E603" s="24"/>
      <c r="F603" s="24"/>
      <c r="G603" s="24"/>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c r="A604" s="22">
        <v>598</v>
      </c>
      <c r="B604" s="23" t="s">
        <v>750</v>
      </c>
      <c r="C604" s="24"/>
      <c r="D604" s="24"/>
      <c r="E604" s="24"/>
      <c r="F604" s="24"/>
      <c r="G604" s="24"/>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c r="A605" s="22">
        <v>599</v>
      </c>
      <c r="B605" s="23" t="s">
        <v>751</v>
      </c>
      <c r="C605" s="24"/>
      <c r="D605" s="24"/>
      <c r="E605" s="24"/>
      <c r="F605" s="24"/>
      <c r="G605" s="24"/>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c r="A606" s="22">
        <v>600</v>
      </c>
      <c r="B606" s="23" t="s">
        <v>752</v>
      </c>
      <c r="C606" s="24"/>
      <c r="D606" s="24"/>
      <c r="E606" s="24"/>
      <c r="F606" s="24"/>
      <c r="G606" s="24"/>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c r="A607" s="22">
        <v>601</v>
      </c>
      <c r="B607" s="23" t="s">
        <v>753</v>
      </c>
      <c r="C607" s="24"/>
      <c r="D607" s="24"/>
      <c r="E607" s="24"/>
      <c r="F607" s="24"/>
      <c r="G607" s="24"/>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c r="A608" s="22">
        <v>602</v>
      </c>
      <c r="B608" s="23" t="s">
        <v>754</v>
      </c>
      <c r="C608" s="24"/>
      <c r="D608" s="24"/>
      <c r="E608" s="24"/>
      <c r="F608" s="24"/>
      <c r="G608" s="24"/>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c r="A609" s="22">
        <v>603</v>
      </c>
      <c r="B609" s="23" t="s">
        <v>755</v>
      </c>
      <c r="C609" s="24"/>
      <c r="D609" s="24"/>
      <c r="E609" s="24"/>
      <c r="F609" s="24"/>
      <c r="G609" s="24"/>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c r="A610" s="22">
        <v>604</v>
      </c>
      <c r="B610" s="23" t="s">
        <v>756</v>
      </c>
      <c r="C610" s="24"/>
      <c r="D610" s="24"/>
      <c r="E610" s="24"/>
      <c r="F610" s="24"/>
      <c r="G610" s="24"/>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c r="A611" s="22">
        <v>605</v>
      </c>
      <c r="B611" s="23" t="s">
        <v>757</v>
      </c>
      <c r="C611" s="24"/>
      <c r="D611" s="24"/>
      <c r="E611" s="24"/>
      <c r="F611" s="24"/>
      <c r="G611" s="24"/>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c r="A612" s="22">
        <v>606</v>
      </c>
      <c r="B612" s="23" t="s">
        <v>758</v>
      </c>
      <c r="C612" s="24"/>
      <c r="D612" s="24"/>
      <c r="E612" s="24"/>
      <c r="F612" s="24"/>
      <c r="G612" s="24"/>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c r="A613" s="22">
        <v>607</v>
      </c>
      <c r="B613" s="23" t="s">
        <v>759</v>
      </c>
      <c r="C613" s="24"/>
      <c r="D613" s="24"/>
      <c r="E613" s="24"/>
      <c r="F613" s="24"/>
      <c r="G613" s="24"/>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c r="A614" s="22">
        <v>608</v>
      </c>
      <c r="B614" s="23" t="s">
        <v>760</v>
      </c>
      <c r="C614" s="24"/>
      <c r="D614" s="24"/>
      <c r="E614" s="24"/>
      <c r="F614" s="24"/>
      <c r="G614" s="24"/>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c r="A615" s="22">
        <v>609</v>
      </c>
      <c r="B615" s="23" t="s">
        <v>761</v>
      </c>
      <c r="C615" s="24"/>
      <c r="D615" s="24"/>
      <c r="E615" s="24"/>
      <c r="F615" s="24"/>
      <c r="G615" s="24"/>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c r="A616" s="22">
        <v>610</v>
      </c>
      <c r="B616" s="23" t="s">
        <v>762</v>
      </c>
      <c r="C616" s="24"/>
      <c r="D616" s="24"/>
      <c r="E616" s="24"/>
      <c r="F616" s="24"/>
      <c r="G616" s="24"/>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c r="A617" s="22">
        <v>611</v>
      </c>
      <c r="B617" s="23" t="s">
        <v>763</v>
      </c>
      <c r="C617" s="24"/>
      <c r="D617" s="24"/>
      <c r="E617" s="24"/>
      <c r="F617" s="24"/>
      <c r="G617" s="24"/>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c r="A618" s="22">
        <v>612</v>
      </c>
      <c r="B618" s="23" t="s">
        <v>764</v>
      </c>
      <c r="C618" s="24"/>
      <c r="D618" s="24"/>
      <c r="E618" s="24"/>
      <c r="F618" s="24"/>
      <c r="G618" s="24"/>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c r="A619" s="22">
        <v>613</v>
      </c>
      <c r="B619" s="23" t="s">
        <v>765</v>
      </c>
      <c r="C619" s="24"/>
      <c r="D619" s="24"/>
      <c r="E619" s="24"/>
      <c r="F619" s="24"/>
      <c r="G619" s="24"/>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c r="A620" s="22">
        <v>614</v>
      </c>
      <c r="B620" s="23" t="s">
        <v>766</v>
      </c>
      <c r="C620" s="24"/>
      <c r="D620" s="24"/>
      <c r="E620" s="24"/>
      <c r="F620" s="24"/>
      <c r="G620" s="24"/>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c r="A621" s="22">
        <v>615</v>
      </c>
      <c r="B621" s="23" t="s">
        <v>767</v>
      </c>
      <c r="C621" s="24"/>
      <c r="D621" s="24"/>
      <c r="E621" s="24"/>
      <c r="F621" s="24"/>
      <c r="G621" s="24"/>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c r="A622" s="22">
        <v>616</v>
      </c>
      <c r="B622" s="23" t="s">
        <v>768</v>
      </c>
      <c r="C622" s="24"/>
      <c r="D622" s="24"/>
      <c r="E622" s="24"/>
      <c r="F622" s="24"/>
      <c r="G622" s="24"/>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c r="A623" s="22">
        <v>617</v>
      </c>
      <c r="B623" s="23" t="s">
        <v>769</v>
      </c>
      <c r="C623" s="24"/>
      <c r="D623" s="24"/>
      <c r="E623" s="24"/>
      <c r="F623" s="24"/>
      <c r="G623" s="24"/>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c r="A624" s="22">
        <v>618</v>
      </c>
      <c r="B624" s="23" t="s">
        <v>770</v>
      </c>
      <c r="C624" s="24"/>
      <c r="D624" s="24"/>
      <c r="E624" s="24"/>
      <c r="F624" s="24"/>
      <c r="G624" s="24"/>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c r="A625" s="22">
        <v>619</v>
      </c>
      <c r="B625" s="23" t="s">
        <v>771</v>
      </c>
      <c r="C625" s="24"/>
      <c r="D625" s="24"/>
      <c r="E625" s="24"/>
      <c r="F625" s="24"/>
      <c r="G625" s="24"/>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c r="A626" s="22">
        <v>620</v>
      </c>
      <c r="B626" s="23" t="s">
        <v>772</v>
      </c>
      <c r="C626" s="24"/>
      <c r="D626" s="24"/>
      <c r="E626" s="24"/>
      <c r="F626" s="24"/>
      <c r="G626" s="24"/>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c r="A627" s="22">
        <v>621</v>
      </c>
      <c r="B627" s="23" t="s">
        <v>773</v>
      </c>
      <c r="C627" s="24"/>
      <c r="D627" s="24"/>
      <c r="E627" s="24"/>
      <c r="F627" s="24"/>
      <c r="G627" s="24"/>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c r="A628" s="22">
        <v>622</v>
      </c>
      <c r="B628" s="23" t="s">
        <v>774</v>
      </c>
      <c r="C628" s="24"/>
      <c r="D628" s="24"/>
      <c r="E628" s="24"/>
      <c r="F628" s="24"/>
      <c r="G628" s="24"/>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c r="A629" s="22">
        <v>623</v>
      </c>
      <c r="B629" s="23" t="s">
        <v>817</v>
      </c>
      <c r="C629" s="24"/>
      <c r="D629" s="24"/>
      <c r="E629" s="24"/>
      <c r="F629" s="24"/>
      <c r="G629" s="24"/>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c r="A630" s="22">
        <v>624</v>
      </c>
      <c r="B630" s="23" t="s">
        <v>818</v>
      </c>
      <c r="C630" s="24"/>
      <c r="D630" s="24"/>
      <c r="E630" s="24"/>
      <c r="F630" s="24"/>
      <c r="G630" s="24"/>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c r="A631" s="22">
        <v>625</v>
      </c>
      <c r="B631" s="23" t="s">
        <v>819</v>
      </c>
      <c r="C631" s="24"/>
      <c r="D631" s="24"/>
      <c r="E631" s="24"/>
      <c r="F631" s="24"/>
      <c r="G631" s="24"/>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c r="A632" s="22">
        <v>626</v>
      </c>
      <c r="B632" s="23" t="s">
        <v>820</v>
      </c>
      <c r="C632" s="24"/>
      <c r="D632" s="24"/>
      <c r="E632" s="24"/>
      <c r="F632" s="24"/>
      <c r="G632" s="24"/>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c r="A633" s="22">
        <v>627</v>
      </c>
      <c r="B633" s="23" t="s">
        <v>821</v>
      </c>
      <c r="C633" s="24"/>
      <c r="D633" s="24"/>
      <c r="E633" s="24"/>
      <c r="F633" s="24"/>
      <c r="G633" s="24"/>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c r="A634" s="22">
        <v>628</v>
      </c>
      <c r="B634" s="23" t="s">
        <v>822</v>
      </c>
      <c r="C634" s="24"/>
      <c r="D634" s="24"/>
      <c r="E634" s="24"/>
      <c r="F634" s="24"/>
      <c r="G634" s="24"/>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c r="A635" s="22">
        <v>629</v>
      </c>
      <c r="B635" s="23" t="s">
        <v>823</v>
      </c>
      <c r="C635" s="24"/>
      <c r="D635" s="24"/>
      <c r="E635" s="24"/>
      <c r="F635" s="24"/>
      <c r="G635" s="24"/>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c r="A636" s="22">
        <v>630</v>
      </c>
      <c r="B636" s="23" t="s">
        <v>824</v>
      </c>
      <c r="C636" s="24"/>
      <c r="D636" s="24"/>
      <c r="E636" s="24"/>
      <c r="F636" s="24"/>
      <c r="G636" s="24"/>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c r="A637" s="22">
        <v>631</v>
      </c>
      <c r="B637" s="23" t="s">
        <v>825</v>
      </c>
      <c r="C637" s="24"/>
      <c r="D637" s="24"/>
      <c r="E637" s="24"/>
      <c r="F637" s="24"/>
      <c r="G637" s="24"/>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c r="A638" s="22">
        <v>632</v>
      </c>
      <c r="B638" s="23" t="s">
        <v>826</v>
      </c>
      <c r="C638" s="24"/>
      <c r="D638" s="24"/>
      <c r="E638" s="24"/>
      <c r="F638" s="24"/>
      <c r="G638" s="24"/>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c r="A639" s="22">
        <v>633</v>
      </c>
      <c r="B639" s="23" t="s">
        <v>827</v>
      </c>
      <c r="C639" s="24"/>
      <c r="D639" s="24"/>
      <c r="E639" s="24"/>
      <c r="F639" s="24"/>
      <c r="G639" s="24"/>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c r="A640" s="22">
        <v>634</v>
      </c>
      <c r="B640" s="23" t="s">
        <v>828</v>
      </c>
      <c r="C640" s="24"/>
      <c r="D640" s="24"/>
      <c r="E640" s="24"/>
      <c r="F640" s="24"/>
      <c r="G640" s="24"/>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c r="A641" s="22">
        <v>635</v>
      </c>
      <c r="B641" s="23" t="s">
        <v>829</v>
      </c>
      <c r="C641" s="24"/>
      <c r="D641" s="24"/>
      <c r="E641" s="24"/>
      <c r="F641" s="24"/>
      <c r="G641" s="24"/>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c r="A642" s="22">
        <v>636</v>
      </c>
      <c r="B642" s="23" t="s">
        <v>830</v>
      </c>
      <c r="C642" s="24"/>
      <c r="D642" s="24"/>
      <c r="E642" s="24"/>
      <c r="F642" s="24"/>
      <c r="G642" s="24"/>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c r="A643" s="22">
        <v>637</v>
      </c>
      <c r="B643" s="23" t="s">
        <v>831</v>
      </c>
      <c r="C643" s="24"/>
      <c r="D643" s="24"/>
      <c r="E643" s="24"/>
      <c r="F643" s="24"/>
      <c r="G643" s="24"/>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c r="A644" s="22">
        <v>638</v>
      </c>
      <c r="B644" s="23" t="s">
        <v>832</v>
      </c>
      <c r="C644" s="24"/>
      <c r="D644" s="24"/>
      <c r="E644" s="24"/>
      <c r="F644" s="24"/>
      <c r="G644" s="24"/>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c r="A645" s="22">
        <v>639</v>
      </c>
      <c r="B645" s="23" t="s">
        <v>833</v>
      </c>
      <c r="C645" s="24"/>
      <c r="D645" s="24"/>
      <c r="E645" s="24"/>
      <c r="F645" s="24"/>
      <c r="G645" s="24"/>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c r="A646" s="22">
        <v>640</v>
      </c>
      <c r="B646" s="23" t="s">
        <v>834</v>
      </c>
      <c r="C646" s="24"/>
      <c r="D646" s="24"/>
      <c r="E646" s="24"/>
      <c r="F646" s="24"/>
      <c r="G646" s="24"/>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c r="A647" s="22">
        <v>641</v>
      </c>
      <c r="B647" s="23" t="s">
        <v>835</v>
      </c>
      <c r="C647" s="24"/>
      <c r="D647" s="24"/>
      <c r="E647" s="24"/>
      <c r="F647" s="24"/>
      <c r="G647" s="24"/>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c r="A648" s="22">
        <v>642</v>
      </c>
      <c r="B648" s="23" t="s">
        <v>836</v>
      </c>
      <c r="C648" s="24"/>
      <c r="D648" s="24"/>
      <c r="E648" s="24"/>
      <c r="F648" s="24"/>
      <c r="G648" s="24"/>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c r="A649" s="22">
        <v>643</v>
      </c>
      <c r="B649" s="23" t="s">
        <v>837</v>
      </c>
      <c r="C649" s="24"/>
      <c r="D649" s="24"/>
      <c r="E649" s="24"/>
      <c r="F649" s="24"/>
      <c r="G649" s="24"/>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c r="A650" s="22">
        <v>644</v>
      </c>
      <c r="B650" s="23" t="s">
        <v>838</v>
      </c>
      <c r="C650" s="24"/>
      <c r="D650" s="24"/>
      <c r="E650" s="24"/>
      <c r="F650" s="24"/>
      <c r="G650" s="24"/>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c r="A651" s="22">
        <v>645</v>
      </c>
      <c r="B651" s="23" t="s">
        <v>839</v>
      </c>
      <c r="C651" s="24"/>
      <c r="D651" s="24"/>
      <c r="E651" s="24"/>
      <c r="F651" s="24"/>
      <c r="G651" s="24"/>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c r="A652" s="22">
        <v>646</v>
      </c>
      <c r="B652" s="23" t="s">
        <v>840</v>
      </c>
      <c r="C652" s="24"/>
      <c r="D652" s="24"/>
      <c r="E652" s="24"/>
      <c r="F652" s="24"/>
      <c r="G652" s="24"/>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c r="A653" s="22">
        <v>647</v>
      </c>
      <c r="B653" s="23" t="s">
        <v>841</v>
      </c>
      <c r="C653" s="24"/>
      <c r="D653" s="24"/>
      <c r="E653" s="24"/>
      <c r="F653" s="24"/>
      <c r="G653" s="24"/>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c r="A654" s="22">
        <v>648</v>
      </c>
      <c r="B654" s="23" t="s">
        <v>842</v>
      </c>
      <c r="C654" s="24"/>
      <c r="D654" s="24"/>
      <c r="E654" s="24"/>
      <c r="F654" s="24"/>
      <c r="G654" s="24"/>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c r="A655" s="22">
        <v>649</v>
      </c>
      <c r="B655" s="23" t="s">
        <v>843</v>
      </c>
      <c r="C655" s="24"/>
      <c r="D655" s="24"/>
      <c r="E655" s="24"/>
      <c r="F655" s="24"/>
      <c r="G655" s="24"/>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c r="A656" s="22">
        <v>650</v>
      </c>
      <c r="B656" s="23" t="s">
        <v>844</v>
      </c>
      <c r="C656" s="24"/>
      <c r="D656" s="24"/>
      <c r="E656" s="24"/>
      <c r="F656" s="24"/>
      <c r="G656" s="24"/>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c r="A657" s="22">
        <v>651</v>
      </c>
      <c r="B657" s="23" t="s">
        <v>845</v>
      </c>
      <c r="C657" s="24"/>
      <c r="D657" s="24"/>
      <c r="E657" s="24"/>
      <c r="F657" s="24"/>
      <c r="G657" s="24"/>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c r="A658" s="22">
        <v>652</v>
      </c>
      <c r="B658" s="23" t="s">
        <v>846</v>
      </c>
      <c r="C658" s="24"/>
      <c r="D658" s="24"/>
      <c r="E658" s="24"/>
      <c r="F658" s="24"/>
      <c r="G658" s="24"/>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c r="A659" s="22">
        <v>653</v>
      </c>
      <c r="B659" s="23" t="s">
        <v>847</v>
      </c>
      <c r="C659" s="24"/>
      <c r="D659" s="24"/>
      <c r="E659" s="24"/>
      <c r="F659" s="24"/>
      <c r="G659" s="24"/>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c r="A660" s="22">
        <v>654</v>
      </c>
      <c r="B660" s="23" t="s">
        <v>848</v>
      </c>
      <c r="C660" s="24"/>
      <c r="D660" s="24"/>
      <c r="E660" s="24"/>
      <c r="F660" s="24"/>
      <c r="G660" s="24"/>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c r="A661" s="22">
        <v>655</v>
      </c>
      <c r="B661" s="23" t="s">
        <v>849</v>
      </c>
      <c r="C661" s="24"/>
      <c r="D661" s="24"/>
      <c r="E661" s="24"/>
      <c r="F661" s="24"/>
      <c r="G661" s="24"/>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c r="A662" s="22">
        <v>656</v>
      </c>
      <c r="B662" s="23" t="s">
        <v>850</v>
      </c>
      <c r="C662" s="24"/>
      <c r="D662" s="24"/>
      <c r="E662" s="24"/>
      <c r="F662" s="24"/>
      <c r="G662" s="24"/>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c r="A663" s="22">
        <v>657</v>
      </c>
      <c r="B663" s="23" t="s">
        <v>851</v>
      </c>
      <c r="C663" s="24"/>
      <c r="D663" s="24"/>
      <c r="E663" s="24"/>
      <c r="F663" s="24"/>
      <c r="G663" s="24"/>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c r="A664" s="22">
        <v>658</v>
      </c>
      <c r="B664" s="23" t="s">
        <v>852</v>
      </c>
      <c r="C664" s="24"/>
      <c r="D664" s="24"/>
      <c r="E664" s="24"/>
      <c r="F664" s="24"/>
      <c r="G664" s="24"/>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c r="A665" s="22">
        <v>659</v>
      </c>
      <c r="B665" s="23" t="s">
        <v>853</v>
      </c>
      <c r="C665" s="24"/>
      <c r="D665" s="24"/>
      <c r="E665" s="24"/>
      <c r="F665" s="24"/>
      <c r="G665" s="24"/>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c r="A666" s="22">
        <v>660</v>
      </c>
      <c r="B666" s="23" t="s">
        <v>854</v>
      </c>
      <c r="C666" s="24"/>
      <c r="D666" s="24"/>
      <c r="E666" s="24"/>
      <c r="F666" s="24"/>
      <c r="G666" s="24"/>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c r="A667" s="22">
        <v>661</v>
      </c>
      <c r="B667" s="23" t="s">
        <v>855</v>
      </c>
      <c r="C667" s="24"/>
      <c r="D667" s="24"/>
      <c r="E667" s="24"/>
      <c r="F667" s="24"/>
      <c r="G667" s="24"/>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c r="A668" s="22">
        <v>662</v>
      </c>
      <c r="B668" s="23" t="s">
        <v>856</v>
      </c>
      <c r="C668" s="24"/>
      <c r="D668" s="24"/>
      <c r="E668" s="24"/>
      <c r="F668" s="24"/>
      <c r="G668" s="24"/>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c r="A669" s="22">
        <v>663</v>
      </c>
      <c r="B669" s="23" t="s">
        <v>857</v>
      </c>
      <c r="C669" s="24"/>
      <c r="D669" s="24"/>
      <c r="E669" s="24"/>
      <c r="F669" s="24"/>
      <c r="G669" s="24"/>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c r="A670" s="22">
        <v>664</v>
      </c>
      <c r="B670" s="23" t="s">
        <v>858</v>
      </c>
      <c r="C670" s="24"/>
      <c r="D670" s="24"/>
      <c r="E670" s="24"/>
      <c r="F670" s="24"/>
      <c r="G670" s="24"/>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c r="A671" s="22">
        <v>665</v>
      </c>
      <c r="B671" s="23" t="s">
        <v>859</v>
      </c>
      <c r="C671" s="24"/>
      <c r="D671" s="24"/>
      <c r="E671" s="24"/>
      <c r="F671" s="24"/>
      <c r="G671" s="24"/>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c r="A672" s="22">
        <v>666</v>
      </c>
      <c r="B672" s="23" t="s">
        <v>860</v>
      </c>
      <c r="C672" s="24"/>
      <c r="D672" s="24"/>
      <c r="E672" s="24"/>
      <c r="F672" s="24"/>
      <c r="G672" s="24"/>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c r="A673" s="22">
        <v>667</v>
      </c>
      <c r="B673" s="23" t="s">
        <v>861</v>
      </c>
      <c r="C673" s="24"/>
      <c r="D673" s="24"/>
      <c r="E673" s="24"/>
      <c r="F673" s="24"/>
      <c r="G673" s="24"/>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c r="A674" s="22">
        <v>668</v>
      </c>
      <c r="B674" s="23" t="s">
        <v>862</v>
      </c>
      <c r="C674" s="24"/>
      <c r="D674" s="24"/>
      <c r="E674" s="24"/>
      <c r="F674" s="24"/>
      <c r="G674" s="24"/>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c r="A675" s="22">
        <v>669</v>
      </c>
      <c r="B675" s="23" t="s">
        <v>863</v>
      </c>
      <c r="C675" s="24"/>
      <c r="D675" s="24"/>
      <c r="E675" s="24"/>
      <c r="F675" s="24"/>
      <c r="G675" s="24"/>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c r="A676" s="22">
        <v>670</v>
      </c>
      <c r="B676" s="23" t="s">
        <v>864</v>
      </c>
      <c r="C676" s="24"/>
      <c r="D676" s="24"/>
      <c r="E676" s="24"/>
      <c r="F676" s="24"/>
      <c r="G676" s="24"/>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c r="A677" s="22">
        <v>671</v>
      </c>
      <c r="B677" s="23" t="s">
        <v>865</v>
      </c>
      <c r="C677" s="24"/>
      <c r="D677" s="24"/>
      <c r="E677" s="24"/>
      <c r="F677" s="24"/>
      <c r="G677" s="24"/>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c r="A678" s="22">
        <v>672</v>
      </c>
      <c r="B678" s="23" t="s">
        <v>866</v>
      </c>
      <c r="C678" s="24"/>
      <c r="D678" s="24"/>
      <c r="E678" s="24"/>
      <c r="F678" s="24"/>
      <c r="G678" s="24"/>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c r="A679" s="22">
        <v>673</v>
      </c>
      <c r="B679" s="23" t="s">
        <v>867</v>
      </c>
      <c r="C679" s="24"/>
      <c r="D679" s="24"/>
      <c r="E679" s="24"/>
      <c r="F679" s="24"/>
      <c r="G679" s="24"/>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c r="A680" s="22">
        <v>674</v>
      </c>
      <c r="B680" s="23" t="s">
        <v>868</v>
      </c>
      <c r="C680" s="24"/>
      <c r="D680" s="24"/>
      <c r="E680" s="24"/>
      <c r="F680" s="24"/>
      <c r="G680" s="24"/>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c r="A681" s="22">
        <v>675</v>
      </c>
      <c r="B681" s="23" t="s">
        <v>869</v>
      </c>
      <c r="C681" s="24"/>
      <c r="D681" s="24"/>
      <c r="E681" s="24"/>
      <c r="F681" s="24"/>
      <c r="G681" s="24"/>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c r="A682" s="22">
        <v>676</v>
      </c>
      <c r="B682" s="23" t="s">
        <v>870</v>
      </c>
      <c r="C682" s="24"/>
      <c r="D682" s="24"/>
      <c r="E682" s="24"/>
      <c r="F682" s="24"/>
      <c r="G682" s="24"/>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c r="A683" s="22">
        <v>677</v>
      </c>
      <c r="B683" s="23" t="s">
        <v>871</v>
      </c>
      <c r="C683" s="24"/>
      <c r="D683" s="24"/>
      <c r="E683" s="24"/>
      <c r="F683" s="24"/>
      <c r="G683" s="24"/>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c r="A684" s="22">
        <v>678</v>
      </c>
      <c r="B684" s="23" t="s">
        <v>872</v>
      </c>
      <c r="C684" s="24"/>
      <c r="D684" s="24"/>
      <c r="E684" s="24"/>
      <c r="F684" s="24"/>
      <c r="G684" s="24"/>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c r="A685" s="22">
        <v>679</v>
      </c>
      <c r="B685" s="23" t="s">
        <v>873</v>
      </c>
      <c r="C685" s="24"/>
      <c r="D685" s="24"/>
      <c r="E685" s="24"/>
      <c r="F685" s="24"/>
      <c r="G685" s="24"/>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c r="A686" s="22">
        <v>680</v>
      </c>
      <c r="B686" s="23" t="s">
        <v>874</v>
      </c>
      <c r="C686" s="24"/>
      <c r="D686" s="24"/>
      <c r="E686" s="24"/>
      <c r="F686" s="24"/>
      <c r="G686" s="24"/>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c r="A687" s="22">
        <v>681</v>
      </c>
      <c r="B687" s="23" t="s">
        <v>875</v>
      </c>
      <c r="C687" s="24"/>
      <c r="D687" s="24"/>
      <c r="E687" s="24"/>
      <c r="F687" s="24"/>
      <c r="G687" s="24"/>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c r="A688" s="22">
        <v>682</v>
      </c>
      <c r="B688" s="23" t="s">
        <v>876</v>
      </c>
      <c r="C688" s="24"/>
      <c r="D688" s="24"/>
      <c r="E688" s="24"/>
      <c r="F688" s="24"/>
      <c r="G688" s="24"/>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c r="A689" s="22">
        <v>683</v>
      </c>
      <c r="B689" s="23" t="s">
        <v>877</v>
      </c>
      <c r="C689" s="24"/>
      <c r="D689" s="24"/>
      <c r="E689" s="24"/>
      <c r="F689" s="24"/>
      <c r="G689" s="24"/>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c r="A690" s="22">
        <v>684</v>
      </c>
      <c r="B690" s="23" t="s">
        <v>878</v>
      </c>
      <c r="C690" s="24"/>
      <c r="D690" s="24"/>
      <c r="E690" s="24"/>
      <c r="F690" s="24"/>
      <c r="G690" s="24"/>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c r="A691" s="22">
        <v>685</v>
      </c>
      <c r="B691" s="23" t="s">
        <v>879</v>
      </c>
      <c r="C691" s="24"/>
      <c r="D691" s="24"/>
      <c r="E691" s="24"/>
      <c r="F691" s="24"/>
      <c r="G691" s="24"/>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c r="A692" s="22">
        <v>686</v>
      </c>
      <c r="B692" s="23" t="s">
        <v>880</v>
      </c>
      <c r="C692" s="24"/>
      <c r="D692" s="24"/>
      <c r="E692" s="24"/>
      <c r="F692" s="24"/>
      <c r="G692" s="24"/>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c r="A693" s="22">
        <v>687</v>
      </c>
      <c r="B693" s="23" t="s">
        <v>881</v>
      </c>
      <c r="C693" s="24"/>
      <c r="D693" s="24"/>
      <c r="E693" s="24"/>
      <c r="F693" s="24"/>
      <c r="G693" s="24"/>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c r="A694" s="22">
        <v>688</v>
      </c>
      <c r="B694" s="23" t="s">
        <v>882</v>
      </c>
      <c r="C694" s="24"/>
      <c r="D694" s="24"/>
      <c r="E694" s="24"/>
      <c r="F694" s="24"/>
      <c r="G694" s="24"/>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c r="A695" s="22">
        <v>689</v>
      </c>
      <c r="B695" s="23" t="s">
        <v>883</v>
      </c>
      <c r="C695" s="24"/>
      <c r="D695" s="24"/>
      <c r="E695" s="24"/>
      <c r="F695" s="24"/>
      <c r="G695" s="24"/>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c r="A696" s="22">
        <v>690</v>
      </c>
      <c r="B696" s="23" t="s">
        <v>884</v>
      </c>
      <c r="C696" s="24"/>
      <c r="D696" s="24"/>
      <c r="E696" s="24"/>
      <c r="F696" s="24"/>
      <c r="G696" s="24"/>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c r="A697" s="22">
        <v>691</v>
      </c>
      <c r="B697" s="23" t="s">
        <v>885</v>
      </c>
      <c r="C697" s="24"/>
      <c r="D697" s="24"/>
      <c r="E697" s="24"/>
      <c r="F697" s="24"/>
      <c r="G697" s="24"/>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c r="A698" s="22">
        <v>692</v>
      </c>
      <c r="B698" s="23" t="s">
        <v>886</v>
      </c>
      <c r="C698" s="24"/>
      <c r="D698" s="24"/>
      <c r="E698" s="24"/>
      <c r="F698" s="24"/>
      <c r="G698" s="24"/>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c r="A699" s="22">
        <v>693</v>
      </c>
      <c r="B699" s="23" t="s">
        <v>887</v>
      </c>
      <c r="C699" s="24"/>
      <c r="D699" s="24"/>
      <c r="E699" s="24"/>
      <c r="F699" s="24"/>
      <c r="G699" s="24"/>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c r="A700" s="22">
        <v>694</v>
      </c>
      <c r="B700" s="23" t="s">
        <v>888</v>
      </c>
      <c r="C700" s="24"/>
      <c r="D700" s="24"/>
      <c r="E700" s="24"/>
      <c r="F700" s="24"/>
      <c r="G700" s="24"/>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c r="A701" s="22">
        <v>695</v>
      </c>
      <c r="B701" s="23" t="s">
        <v>889</v>
      </c>
      <c r="C701" s="24"/>
      <c r="D701" s="24"/>
      <c r="E701" s="24"/>
      <c r="F701" s="24"/>
      <c r="G701" s="24"/>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c r="A702" s="22">
        <v>696</v>
      </c>
      <c r="B702" s="23" t="s">
        <v>890</v>
      </c>
      <c r="C702" s="24"/>
      <c r="D702" s="24"/>
      <c r="E702" s="24"/>
      <c r="F702" s="24"/>
      <c r="G702" s="24"/>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c r="A703" s="22">
        <v>697</v>
      </c>
      <c r="B703" s="23" t="s">
        <v>891</v>
      </c>
      <c r="C703" s="24"/>
      <c r="D703" s="24"/>
      <c r="E703" s="24"/>
      <c r="F703" s="24"/>
      <c r="G703" s="24"/>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c r="A704" s="22">
        <v>698</v>
      </c>
      <c r="B704" s="23" t="s">
        <v>892</v>
      </c>
      <c r="C704" s="24"/>
      <c r="D704" s="24"/>
      <c r="E704" s="24"/>
      <c r="F704" s="24"/>
      <c r="G704" s="24"/>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c r="A705" s="22">
        <v>699</v>
      </c>
      <c r="B705" s="23" t="s">
        <v>893</v>
      </c>
      <c r="C705" s="24"/>
      <c r="D705" s="24"/>
      <c r="E705" s="24"/>
      <c r="F705" s="24"/>
      <c r="G705" s="24"/>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c r="A706" s="22">
        <v>700</v>
      </c>
      <c r="B706" s="23" t="s">
        <v>894</v>
      </c>
      <c r="C706" s="24"/>
      <c r="D706" s="24"/>
      <c r="E706" s="24"/>
      <c r="F706" s="24"/>
      <c r="G706" s="24"/>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c r="A707" s="22">
        <v>701</v>
      </c>
      <c r="B707" s="23" t="s">
        <v>895</v>
      </c>
      <c r="C707" s="24"/>
      <c r="D707" s="24"/>
      <c r="E707" s="24"/>
      <c r="F707" s="24"/>
      <c r="G707" s="24"/>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c r="A708" s="22">
        <v>702</v>
      </c>
      <c r="B708" s="23" t="s">
        <v>896</v>
      </c>
      <c r="C708" s="24"/>
      <c r="D708" s="24"/>
      <c r="E708" s="24"/>
      <c r="F708" s="24"/>
      <c r="G708" s="24"/>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c r="A709" s="22">
        <v>703</v>
      </c>
      <c r="B709" s="23" t="s">
        <v>897</v>
      </c>
      <c r="C709" s="24"/>
      <c r="D709" s="24"/>
      <c r="E709" s="24"/>
      <c r="F709" s="24"/>
      <c r="G709" s="24"/>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c r="A710" s="22">
        <v>704</v>
      </c>
      <c r="B710" s="23" t="s">
        <v>898</v>
      </c>
      <c r="C710" s="24"/>
      <c r="D710" s="24"/>
      <c r="E710" s="24"/>
      <c r="F710" s="24"/>
      <c r="G710" s="24"/>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c r="A711" s="22">
        <v>705</v>
      </c>
      <c r="B711" s="23" t="s">
        <v>899</v>
      </c>
      <c r="C711" s="24"/>
      <c r="D711" s="24"/>
      <c r="E711" s="24"/>
      <c r="F711" s="24"/>
      <c r="G711" s="24"/>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c r="A712" s="22">
        <v>706</v>
      </c>
      <c r="B712" s="23" t="s">
        <v>900</v>
      </c>
      <c r="C712" s="24"/>
      <c r="D712" s="24"/>
      <c r="E712" s="24"/>
      <c r="F712" s="24"/>
      <c r="G712" s="24"/>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c r="A713" s="22">
        <v>707</v>
      </c>
      <c r="B713" s="23" t="s">
        <v>901</v>
      </c>
      <c r="C713" s="24"/>
      <c r="D713" s="24"/>
      <c r="E713" s="24"/>
      <c r="F713" s="24"/>
      <c r="G713" s="24"/>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c r="A714" s="22">
        <v>708</v>
      </c>
      <c r="B714" s="23" t="s">
        <v>902</v>
      </c>
      <c r="C714" s="24"/>
      <c r="D714" s="24"/>
      <c r="E714" s="24"/>
      <c r="F714" s="24"/>
      <c r="G714" s="24"/>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c r="A715" s="22">
        <v>709</v>
      </c>
      <c r="B715" s="23" t="s">
        <v>903</v>
      </c>
      <c r="C715" s="24"/>
      <c r="D715" s="24"/>
      <c r="E715" s="24"/>
      <c r="F715" s="24"/>
      <c r="G715" s="24"/>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c r="A716" s="22">
        <v>710</v>
      </c>
      <c r="B716" s="23" t="s">
        <v>904</v>
      </c>
      <c r="C716" s="24"/>
      <c r="D716" s="24"/>
      <c r="E716" s="24"/>
      <c r="F716" s="24"/>
      <c r="G716" s="24"/>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c r="A717" s="22">
        <v>711</v>
      </c>
      <c r="B717" s="23" t="s">
        <v>905</v>
      </c>
      <c r="C717" s="24"/>
      <c r="D717" s="24"/>
      <c r="E717" s="24"/>
      <c r="F717" s="24"/>
      <c r="G717" s="24"/>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c r="A718" s="22">
        <v>712</v>
      </c>
      <c r="B718" s="23" t="s">
        <v>906</v>
      </c>
      <c r="C718" s="24"/>
      <c r="D718" s="24"/>
      <c r="E718" s="24"/>
      <c r="F718" s="24"/>
      <c r="G718" s="24"/>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c r="A719" s="22">
        <v>713</v>
      </c>
      <c r="B719" s="23" t="s">
        <v>907</v>
      </c>
      <c r="C719" s="24"/>
      <c r="D719" s="24"/>
      <c r="E719" s="24"/>
      <c r="F719" s="24"/>
      <c r="G719" s="24"/>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c r="A720" s="22">
        <v>714</v>
      </c>
      <c r="B720" s="23" t="s">
        <v>908</v>
      </c>
      <c r="C720" s="24"/>
      <c r="D720" s="24"/>
      <c r="E720" s="24"/>
      <c r="F720" s="24"/>
      <c r="G720" s="24"/>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c r="A721" s="22">
        <v>715</v>
      </c>
      <c r="B721" s="23" t="s">
        <v>909</v>
      </c>
      <c r="C721" s="24"/>
      <c r="D721" s="24"/>
      <c r="E721" s="24"/>
      <c r="F721" s="24"/>
      <c r="G721" s="24"/>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c r="A722" s="22">
        <v>716</v>
      </c>
      <c r="B722" s="23" t="s">
        <v>910</v>
      </c>
      <c r="C722" s="24"/>
      <c r="D722" s="24"/>
      <c r="E722" s="24"/>
      <c r="F722" s="24"/>
      <c r="G722" s="24"/>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c r="A723" s="22">
        <v>717</v>
      </c>
      <c r="B723" s="23" t="s">
        <v>911</v>
      </c>
      <c r="C723" s="24"/>
      <c r="D723" s="24"/>
      <c r="E723" s="24"/>
      <c r="F723" s="24"/>
      <c r="G723" s="24"/>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c r="A724" s="22">
        <v>718</v>
      </c>
      <c r="B724" s="23" t="s">
        <v>912</v>
      </c>
      <c r="C724" s="24"/>
      <c r="D724" s="24"/>
      <c r="E724" s="24"/>
      <c r="F724" s="24"/>
      <c r="G724" s="24"/>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c r="A725" s="22">
        <v>719</v>
      </c>
      <c r="B725" s="23" t="s">
        <v>913</v>
      </c>
      <c r="C725" s="24"/>
      <c r="D725" s="24"/>
      <c r="E725" s="24"/>
      <c r="F725" s="24"/>
      <c r="G725" s="24"/>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c r="A726" s="22">
        <v>720</v>
      </c>
      <c r="B726" s="23" t="s">
        <v>914</v>
      </c>
      <c r="C726" s="24"/>
      <c r="D726" s="24"/>
      <c r="E726" s="24"/>
      <c r="F726" s="24"/>
      <c r="G726" s="24"/>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c r="A727" s="22">
        <v>721</v>
      </c>
      <c r="B727" s="23" t="s">
        <v>915</v>
      </c>
      <c r="C727" s="24"/>
      <c r="D727" s="24"/>
      <c r="E727" s="24"/>
      <c r="F727" s="24"/>
      <c r="G727" s="24"/>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c r="A728" s="22">
        <v>722</v>
      </c>
      <c r="B728" s="23" t="s">
        <v>916</v>
      </c>
      <c r="C728" s="24"/>
      <c r="D728" s="24"/>
      <c r="E728" s="24"/>
      <c r="F728" s="24"/>
      <c r="G728" s="24"/>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c r="A729" s="22">
        <v>723</v>
      </c>
      <c r="B729" s="23" t="s">
        <v>917</v>
      </c>
      <c r="C729" s="24"/>
      <c r="D729" s="24"/>
      <c r="E729" s="24"/>
      <c r="F729" s="24"/>
      <c r="G729" s="24"/>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c r="A730" s="22">
        <v>724</v>
      </c>
      <c r="B730" s="23" t="s">
        <v>918</v>
      </c>
      <c r="C730" s="24"/>
      <c r="D730" s="24"/>
      <c r="E730" s="24"/>
      <c r="F730" s="24"/>
      <c r="G730" s="24"/>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c r="A731" s="22">
        <v>725</v>
      </c>
      <c r="B731" s="23" t="s">
        <v>919</v>
      </c>
      <c r="C731" s="24"/>
      <c r="D731" s="24"/>
      <c r="E731" s="24"/>
      <c r="F731" s="24"/>
      <c r="G731" s="24"/>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c r="A732" s="22">
        <v>726</v>
      </c>
      <c r="B732" s="23" t="s">
        <v>920</v>
      </c>
      <c r="C732" s="24"/>
      <c r="D732" s="24"/>
      <c r="E732" s="24"/>
      <c r="F732" s="24"/>
      <c r="G732" s="24"/>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c r="A733" s="22">
        <v>727</v>
      </c>
      <c r="B733" s="23" t="s">
        <v>921</v>
      </c>
      <c r="C733" s="24"/>
      <c r="D733" s="24"/>
      <c r="E733" s="24"/>
      <c r="F733" s="24"/>
      <c r="G733" s="24"/>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c r="A734" s="22">
        <v>728</v>
      </c>
      <c r="B734" s="23" t="s">
        <v>922</v>
      </c>
      <c r="C734" s="24"/>
      <c r="D734" s="24"/>
      <c r="E734" s="24"/>
      <c r="F734" s="24"/>
      <c r="G734" s="24"/>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c r="A735" s="22">
        <v>729</v>
      </c>
      <c r="B735" s="23" t="s">
        <v>923</v>
      </c>
      <c r="C735" s="24"/>
      <c r="D735" s="24"/>
      <c r="E735" s="24"/>
      <c r="F735" s="24"/>
      <c r="G735" s="24"/>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c r="A736" s="22">
        <v>730</v>
      </c>
      <c r="B736" s="23" t="s">
        <v>924</v>
      </c>
      <c r="C736" s="24"/>
      <c r="D736" s="24"/>
      <c r="E736" s="24"/>
      <c r="F736" s="24"/>
      <c r="G736" s="24"/>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c r="A737" s="22">
        <v>731</v>
      </c>
      <c r="B737" s="23" t="s">
        <v>925</v>
      </c>
      <c r="C737" s="24"/>
      <c r="D737" s="24"/>
      <c r="E737" s="24"/>
      <c r="F737" s="24"/>
      <c r="G737" s="24"/>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c r="A738" s="22">
        <v>732</v>
      </c>
      <c r="B738" s="23" t="s">
        <v>926</v>
      </c>
      <c r="C738" s="24"/>
      <c r="D738" s="24"/>
      <c r="E738" s="24"/>
      <c r="F738" s="24"/>
      <c r="G738" s="24"/>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c r="A739" s="22">
        <v>733</v>
      </c>
      <c r="B739" s="23" t="s">
        <v>927</v>
      </c>
      <c r="C739" s="24"/>
      <c r="D739" s="24"/>
      <c r="E739" s="24"/>
      <c r="F739" s="24"/>
      <c r="G739" s="24"/>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c r="A740" s="22">
        <v>734</v>
      </c>
      <c r="B740" s="23" t="s">
        <v>928</v>
      </c>
      <c r="C740" s="24"/>
      <c r="D740" s="24"/>
      <c r="E740" s="24"/>
      <c r="F740" s="24"/>
      <c r="G740" s="24"/>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c r="A741" s="22">
        <v>735</v>
      </c>
      <c r="B741" s="23" t="s">
        <v>929</v>
      </c>
      <c r="C741" s="24"/>
      <c r="D741" s="24"/>
      <c r="E741" s="24"/>
      <c r="F741" s="24"/>
      <c r="G741" s="24"/>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c r="A742" s="22">
        <v>736</v>
      </c>
      <c r="B742" s="23" t="s">
        <v>930</v>
      </c>
      <c r="C742" s="24"/>
      <c r="D742" s="24"/>
      <c r="E742" s="24"/>
      <c r="F742" s="24"/>
      <c r="G742" s="24"/>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c r="A743" s="22">
        <v>737</v>
      </c>
      <c r="B743" s="23" t="s">
        <v>931</v>
      </c>
      <c r="C743" s="24"/>
      <c r="D743" s="24"/>
      <c r="E743" s="24"/>
      <c r="F743" s="24"/>
      <c r="G743" s="24"/>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c r="A744" s="22">
        <v>738</v>
      </c>
      <c r="B744" s="23" t="s">
        <v>932</v>
      </c>
      <c r="C744" s="24"/>
      <c r="D744" s="24"/>
      <c r="E744" s="24"/>
      <c r="F744" s="24"/>
      <c r="G744" s="24"/>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c r="A745" s="22">
        <v>739</v>
      </c>
      <c r="B745" s="23" t="s">
        <v>933</v>
      </c>
      <c r="C745" s="24"/>
      <c r="D745" s="24"/>
      <c r="E745" s="24"/>
      <c r="F745" s="24"/>
      <c r="G745" s="24"/>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c r="A746" s="22">
        <v>740</v>
      </c>
      <c r="B746" s="23" t="s">
        <v>934</v>
      </c>
      <c r="C746" s="24"/>
      <c r="D746" s="24"/>
      <c r="E746" s="24"/>
      <c r="F746" s="24"/>
      <c r="G746" s="24"/>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c r="A747" s="22">
        <v>741</v>
      </c>
      <c r="B747" s="23" t="s">
        <v>935</v>
      </c>
      <c r="C747" s="24"/>
      <c r="D747" s="24"/>
      <c r="E747" s="24"/>
      <c r="F747" s="24"/>
      <c r="G747" s="24"/>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c r="A748" s="22">
        <v>742</v>
      </c>
      <c r="B748" s="23" t="s">
        <v>936</v>
      </c>
      <c r="C748" s="24"/>
      <c r="D748" s="24"/>
      <c r="E748" s="24"/>
      <c r="F748" s="24"/>
      <c r="G748" s="24"/>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c r="A749" s="22">
        <v>743</v>
      </c>
      <c r="B749" s="23" t="s">
        <v>937</v>
      </c>
      <c r="C749" s="24"/>
      <c r="D749" s="24"/>
      <c r="E749" s="24"/>
      <c r="F749" s="24"/>
      <c r="G749" s="24"/>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c r="A750" s="22">
        <v>744</v>
      </c>
      <c r="B750" s="23" t="s">
        <v>938</v>
      </c>
      <c r="C750" s="24"/>
      <c r="D750" s="24"/>
      <c r="E750" s="24"/>
      <c r="F750" s="24"/>
      <c r="G750" s="24"/>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c r="A751" s="22">
        <v>745</v>
      </c>
      <c r="B751" s="23" t="s">
        <v>939</v>
      </c>
      <c r="C751" s="24"/>
      <c r="D751" s="24"/>
      <c r="E751" s="24"/>
      <c r="F751" s="24"/>
      <c r="G751" s="24"/>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c r="A752" s="22">
        <v>746</v>
      </c>
      <c r="B752" s="23" t="s">
        <v>940</v>
      </c>
      <c r="C752" s="24"/>
      <c r="D752" s="24"/>
      <c r="E752" s="24"/>
      <c r="F752" s="24"/>
      <c r="G752" s="24"/>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c r="A753" s="22">
        <v>747</v>
      </c>
      <c r="B753" s="23" t="s">
        <v>941</v>
      </c>
      <c r="C753" s="24"/>
      <c r="D753" s="24"/>
      <c r="E753" s="24"/>
      <c r="F753" s="24"/>
      <c r="G753" s="24"/>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c r="A754" s="22">
        <v>748</v>
      </c>
      <c r="B754" s="23" t="s">
        <v>942</v>
      </c>
      <c r="C754" s="24"/>
      <c r="D754" s="24"/>
      <c r="E754" s="24"/>
      <c r="F754" s="24"/>
      <c r="G754" s="24"/>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c r="A755" s="22">
        <v>749</v>
      </c>
      <c r="B755" s="23" t="s">
        <v>943</v>
      </c>
      <c r="C755" s="24"/>
      <c r="D755" s="24"/>
      <c r="E755" s="24"/>
      <c r="F755" s="24"/>
      <c r="G755" s="24"/>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c r="A756" s="22">
        <v>750</v>
      </c>
      <c r="B756" s="23" t="s">
        <v>944</v>
      </c>
      <c r="C756" s="24"/>
      <c r="D756" s="24"/>
      <c r="E756" s="24"/>
      <c r="F756" s="24"/>
      <c r="G756" s="24"/>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c r="A757" s="22">
        <v>751</v>
      </c>
      <c r="B757" s="23" t="s">
        <v>945</v>
      </c>
      <c r="C757" s="24"/>
      <c r="D757" s="24"/>
      <c r="E757" s="24"/>
      <c r="F757" s="24"/>
      <c r="G757" s="24"/>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c r="A758" s="22">
        <v>752</v>
      </c>
      <c r="B758" s="23" t="s">
        <v>946</v>
      </c>
      <c r="C758" s="24"/>
      <c r="D758" s="24"/>
      <c r="E758" s="24"/>
      <c r="F758" s="24"/>
      <c r="G758" s="24"/>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c r="A759" s="22">
        <v>753</v>
      </c>
      <c r="B759" s="23" t="s">
        <v>947</v>
      </c>
      <c r="C759" s="24"/>
      <c r="D759" s="24"/>
      <c r="E759" s="24"/>
      <c r="F759" s="24"/>
      <c r="G759" s="24"/>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c r="A760" s="22">
        <v>754</v>
      </c>
      <c r="B760" s="23" t="s">
        <v>948</v>
      </c>
      <c r="C760" s="24"/>
      <c r="D760" s="24"/>
      <c r="E760" s="24"/>
      <c r="F760" s="24"/>
      <c r="G760" s="24"/>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c r="A761" s="22">
        <v>755</v>
      </c>
      <c r="B761" s="23" t="s">
        <v>949</v>
      </c>
      <c r="C761" s="24"/>
      <c r="D761" s="24"/>
      <c r="E761" s="24"/>
      <c r="F761" s="24"/>
      <c r="G761" s="24"/>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c r="A762" s="22">
        <v>756</v>
      </c>
      <c r="B762" s="23" t="s">
        <v>950</v>
      </c>
      <c r="C762" s="24"/>
      <c r="D762" s="24"/>
      <c r="E762" s="24"/>
      <c r="F762" s="24"/>
      <c r="G762" s="24"/>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c r="A763" s="22">
        <v>757</v>
      </c>
      <c r="B763" s="23" t="s">
        <v>951</v>
      </c>
      <c r="C763" s="24"/>
      <c r="D763" s="24"/>
      <c r="E763" s="24"/>
      <c r="F763" s="24"/>
      <c r="G763" s="24"/>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c r="A764" s="22">
        <v>758</v>
      </c>
      <c r="B764" s="23" t="s">
        <v>952</v>
      </c>
      <c r="C764" s="24"/>
      <c r="D764" s="24"/>
      <c r="E764" s="24"/>
      <c r="F764" s="24"/>
      <c r="G764" s="24"/>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c r="A765" s="22">
        <v>759</v>
      </c>
      <c r="B765" s="23" t="s">
        <v>953</v>
      </c>
      <c r="C765" s="24"/>
      <c r="D765" s="24"/>
      <c r="E765" s="24"/>
      <c r="F765" s="24"/>
      <c r="G765" s="24"/>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c r="A766" s="22">
        <v>760</v>
      </c>
      <c r="B766" s="23" t="s">
        <v>954</v>
      </c>
      <c r="C766" s="24"/>
      <c r="D766" s="24"/>
      <c r="E766" s="24"/>
      <c r="F766" s="24"/>
      <c r="G766" s="24"/>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c r="A767" s="22">
        <v>761</v>
      </c>
      <c r="B767" s="23" t="s">
        <v>955</v>
      </c>
      <c r="C767" s="24"/>
      <c r="D767" s="24"/>
      <c r="E767" s="24"/>
      <c r="F767" s="24"/>
      <c r="G767" s="24"/>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c r="A768" s="22">
        <v>762</v>
      </c>
      <c r="B768" s="23" t="s">
        <v>956</v>
      </c>
      <c r="C768" s="24"/>
      <c r="D768" s="24"/>
      <c r="E768" s="24"/>
      <c r="F768" s="24"/>
      <c r="G768" s="24"/>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c r="A769" s="22">
        <v>763</v>
      </c>
      <c r="B769" s="23" t="s">
        <v>957</v>
      </c>
      <c r="C769" s="24"/>
      <c r="D769" s="24"/>
      <c r="E769" s="24"/>
      <c r="F769" s="24"/>
      <c r="G769" s="24"/>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c r="A770" s="22">
        <v>764</v>
      </c>
      <c r="B770" s="23" t="s">
        <v>958</v>
      </c>
      <c r="C770" s="24"/>
      <c r="D770" s="24"/>
      <c r="E770" s="24"/>
      <c r="F770" s="24"/>
      <c r="G770" s="24"/>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c r="A771" s="22">
        <v>765</v>
      </c>
      <c r="B771" s="23" t="s">
        <v>959</v>
      </c>
      <c r="C771" s="24"/>
      <c r="D771" s="24"/>
      <c r="E771" s="24"/>
      <c r="F771" s="24"/>
      <c r="G771" s="24"/>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c r="A772" s="22">
        <v>766</v>
      </c>
      <c r="B772" s="23" t="s">
        <v>960</v>
      </c>
      <c r="C772" s="24"/>
      <c r="D772" s="24"/>
      <c r="E772" s="24"/>
      <c r="F772" s="24"/>
      <c r="G772" s="24"/>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c r="A773" s="22">
        <v>767</v>
      </c>
      <c r="B773" s="23" t="s">
        <v>961</v>
      </c>
      <c r="C773" s="24"/>
      <c r="D773" s="24"/>
      <c r="E773" s="24"/>
      <c r="F773" s="24"/>
      <c r="G773" s="24"/>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c r="A774" s="22">
        <v>768</v>
      </c>
      <c r="B774" s="23" t="s">
        <v>962</v>
      </c>
      <c r="C774" s="24"/>
      <c r="D774" s="24"/>
      <c r="E774" s="24"/>
      <c r="F774" s="24"/>
      <c r="G774" s="24"/>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c r="A775" s="22">
        <v>769</v>
      </c>
      <c r="B775" s="23" t="s">
        <v>963</v>
      </c>
      <c r="C775" s="24"/>
      <c r="D775" s="24"/>
      <c r="E775" s="24"/>
      <c r="F775" s="24"/>
      <c r="G775" s="24"/>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c r="A776" s="22">
        <v>770</v>
      </c>
      <c r="B776" s="23" t="s">
        <v>964</v>
      </c>
      <c r="C776" s="24"/>
      <c r="D776" s="24"/>
      <c r="E776" s="24"/>
      <c r="F776" s="24"/>
      <c r="G776" s="24"/>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c r="A777" s="22">
        <v>771</v>
      </c>
      <c r="B777" s="23" t="s">
        <v>965</v>
      </c>
      <c r="C777" s="24"/>
      <c r="D777" s="24"/>
      <c r="E777" s="24"/>
      <c r="F777" s="24"/>
      <c r="G777" s="24"/>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c r="A778" s="22">
        <v>772</v>
      </c>
      <c r="B778" s="23" t="s">
        <v>966</v>
      </c>
      <c r="C778" s="24"/>
      <c r="D778" s="24"/>
      <c r="E778" s="24"/>
      <c r="F778" s="24"/>
      <c r="G778" s="24"/>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c r="A779" s="22">
        <v>773</v>
      </c>
      <c r="B779" s="23" t="s">
        <v>967</v>
      </c>
      <c r="C779" s="24"/>
      <c r="D779" s="24"/>
      <c r="E779" s="24"/>
      <c r="F779" s="24"/>
      <c r="G779" s="24"/>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c r="A780" s="22">
        <v>774</v>
      </c>
      <c r="B780" s="23" t="s">
        <v>968</v>
      </c>
      <c r="C780" s="24"/>
      <c r="D780" s="24"/>
      <c r="E780" s="24"/>
      <c r="F780" s="24"/>
      <c r="G780" s="24"/>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c r="A781" s="22">
        <v>775</v>
      </c>
      <c r="B781" s="23" t="s">
        <v>969</v>
      </c>
      <c r="C781" s="24"/>
      <c r="D781" s="24"/>
      <c r="E781" s="24"/>
      <c r="F781" s="24"/>
      <c r="G781" s="24"/>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c r="A782" s="22">
        <v>776</v>
      </c>
      <c r="B782" s="23" t="s">
        <v>970</v>
      </c>
      <c r="C782" s="24"/>
      <c r="D782" s="24"/>
      <c r="E782" s="24"/>
      <c r="F782" s="24"/>
      <c r="G782" s="24"/>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c r="A783" s="22">
        <v>777</v>
      </c>
      <c r="B783" s="23" t="s">
        <v>971</v>
      </c>
      <c r="C783" s="24"/>
      <c r="D783" s="24"/>
      <c r="E783" s="24"/>
      <c r="F783" s="24"/>
      <c r="G783" s="24"/>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c r="A784" s="22">
        <v>778</v>
      </c>
      <c r="B784" s="23" t="s">
        <v>972</v>
      </c>
      <c r="C784" s="24"/>
      <c r="D784" s="24"/>
      <c r="E784" s="24"/>
      <c r="F784" s="24"/>
      <c r="G784" s="24"/>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c r="A785" s="22">
        <v>779</v>
      </c>
      <c r="B785" s="23" t="s">
        <v>973</v>
      </c>
      <c r="C785" s="24"/>
      <c r="D785" s="24"/>
      <c r="E785" s="24"/>
      <c r="F785" s="24"/>
      <c r="G785" s="24"/>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c r="A786" s="22">
        <v>780</v>
      </c>
      <c r="B786" s="23" t="s">
        <v>974</v>
      </c>
      <c r="C786" s="24"/>
      <c r="D786" s="24"/>
      <c r="E786" s="24"/>
      <c r="F786" s="24"/>
      <c r="G786" s="24"/>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c r="A787" s="22">
        <v>781</v>
      </c>
      <c r="B787" s="23" t="s">
        <v>975</v>
      </c>
      <c r="C787" s="24"/>
      <c r="D787" s="24"/>
      <c r="E787" s="24"/>
      <c r="F787" s="24"/>
      <c r="G787" s="24"/>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c r="A788" s="22">
        <v>782</v>
      </c>
      <c r="B788" s="23" t="s">
        <v>976</v>
      </c>
      <c r="C788" s="24"/>
      <c r="D788" s="24"/>
      <c r="E788" s="24"/>
      <c r="F788" s="24"/>
      <c r="G788" s="24"/>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c r="A789" s="22">
        <v>783</v>
      </c>
      <c r="B789" s="23" t="s">
        <v>977</v>
      </c>
      <c r="C789" s="24"/>
      <c r="D789" s="24"/>
      <c r="E789" s="24"/>
      <c r="F789" s="24"/>
      <c r="G789" s="24"/>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c r="A790" s="22">
        <v>784</v>
      </c>
      <c r="B790" s="23" t="s">
        <v>978</v>
      </c>
      <c r="C790" s="24"/>
      <c r="D790" s="24"/>
      <c r="E790" s="24"/>
      <c r="F790" s="24"/>
      <c r="G790" s="24"/>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c r="A791" s="22">
        <v>785</v>
      </c>
      <c r="B791" s="23" t="s">
        <v>979</v>
      </c>
      <c r="C791" s="24"/>
      <c r="D791" s="24"/>
      <c r="E791" s="24"/>
      <c r="F791" s="24"/>
      <c r="G791" s="24"/>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c r="A792" s="22">
        <v>786</v>
      </c>
      <c r="B792" s="23" t="s">
        <v>980</v>
      </c>
      <c r="C792" s="24"/>
      <c r="D792" s="24"/>
      <c r="E792" s="24"/>
      <c r="F792" s="24"/>
      <c r="G792" s="24"/>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c r="A793" s="22">
        <v>787</v>
      </c>
      <c r="B793" s="23" t="s">
        <v>981</v>
      </c>
      <c r="C793" s="24"/>
      <c r="D793" s="24"/>
      <c r="E793" s="24"/>
      <c r="F793" s="24"/>
      <c r="G793" s="24"/>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c r="A794" s="22">
        <v>788</v>
      </c>
      <c r="B794" s="23" t="s">
        <v>982</v>
      </c>
      <c r="C794" s="24"/>
      <c r="D794" s="24"/>
      <c r="E794" s="24"/>
      <c r="F794" s="24"/>
      <c r="G794" s="24"/>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c r="A795" s="22">
        <v>789</v>
      </c>
      <c r="B795" s="23" t="s">
        <v>983</v>
      </c>
      <c r="C795" s="24"/>
      <c r="D795" s="24"/>
      <c r="E795" s="24"/>
      <c r="F795" s="24"/>
      <c r="G795" s="24"/>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c r="A796" s="22">
        <v>790</v>
      </c>
      <c r="B796" s="23" t="s">
        <v>984</v>
      </c>
      <c r="C796" s="24"/>
      <c r="D796" s="24"/>
      <c r="E796" s="24"/>
      <c r="F796" s="24"/>
      <c r="G796" s="24"/>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c r="A797" s="22">
        <v>791</v>
      </c>
      <c r="B797" s="23" t="s">
        <v>985</v>
      </c>
      <c r="C797" s="24"/>
      <c r="D797" s="24"/>
      <c r="E797" s="24"/>
      <c r="F797" s="24"/>
      <c r="G797" s="24"/>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c r="A798" s="22">
        <v>792</v>
      </c>
      <c r="B798" s="23" t="s">
        <v>986</v>
      </c>
      <c r="C798" s="24"/>
      <c r="D798" s="24"/>
      <c r="E798" s="24"/>
      <c r="F798" s="24"/>
      <c r="G798" s="24"/>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c r="A799" s="22">
        <v>793</v>
      </c>
      <c r="B799" s="23" t="s">
        <v>987</v>
      </c>
      <c r="C799" s="24"/>
      <c r="D799" s="24"/>
      <c r="E799" s="24"/>
      <c r="F799" s="24"/>
      <c r="G799" s="24"/>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c r="A800" s="22">
        <v>794</v>
      </c>
      <c r="B800" s="23" t="s">
        <v>988</v>
      </c>
      <c r="C800" s="24"/>
      <c r="D800" s="24"/>
      <c r="E800" s="24"/>
      <c r="F800" s="24"/>
      <c r="G800" s="24"/>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c r="A801" s="22">
        <v>795</v>
      </c>
      <c r="B801" s="23" t="s">
        <v>989</v>
      </c>
      <c r="C801" s="24"/>
      <c r="D801" s="24"/>
      <c r="E801" s="24"/>
      <c r="F801" s="24"/>
      <c r="G801" s="24"/>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c r="A802" s="22">
        <v>796</v>
      </c>
      <c r="B802" s="23" t="s">
        <v>992</v>
      </c>
      <c r="C802" s="24"/>
      <c r="D802" s="24"/>
      <c r="E802" s="24"/>
      <c r="F802" s="24"/>
      <c r="G802" s="24"/>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c r="A803" s="22">
        <v>797</v>
      </c>
      <c r="B803" s="23" t="s">
        <v>993</v>
      </c>
      <c r="C803" s="24"/>
      <c r="D803" s="24"/>
      <c r="E803" s="24"/>
      <c r="F803" s="24"/>
      <c r="G803" s="24"/>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c r="A804" s="22">
        <v>798</v>
      </c>
      <c r="B804" s="23" t="s">
        <v>994</v>
      </c>
      <c r="C804" s="24"/>
      <c r="D804" s="24"/>
      <c r="E804" s="24"/>
      <c r="F804" s="24"/>
      <c r="G804" s="24"/>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c r="A805" s="22">
        <v>799</v>
      </c>
      <c r="B805" s="23" t="s">
        <v>995</v>
      </c>
      <c r="C805" s="24"/>
      <c r="D805" s="24"/>
      <c r="E805" s="24"/>
      <c r="F805" s="24"/>
      <c r="G805" s="24"/>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c r="A806" s="22">
        <v>800</v>
      </c>
      <c r="B806" s="23" t="s">
        <v>996</v>
      </c>
      <c r="C806" s="24"/>
      <c r="D806" s="24"/>
      <c r="E806" s="24"/>
      <c r="F806" s="24"/>
      <c r="G806" s="24"/>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c r="A807" s="22">
        <v>801</v>
      </c>
      <c r="B807" s="23" t="s">
        <v>997</v>
      </c>
      <c r="C807" s="24"/>
      <c r="D807" s="24"/>
      <c r="E807" s="24"/>
      <c r="F807" s="24"/>
      <c r="G807" s="24"/>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c r="A808" s="22">
        <v>802</v>
      </c>
      <c r="B808" s="23" t="s">
        <v>998</v>
      </c>
      <c r="C808" s="24"/>
      <c r="D808" s="24"/>
      <c r="E808" s="24"/>
      <c r="F808" s="24"/>
      <c r="G808" s="24"/>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c r="A809" s="22">
        <v>803</v>
      </c>
      <c r="B809" s="23" t="s">
        <v>999</v>
      </c>
      <c r="C809" s="24"/>
      <c r="D809" s="24"/>
      <c r="E809" s="24"/>
      <c r="F809" s="24"/>
      <c r="G809" s="24"/>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c r="A810" s="22">
        <v>804</v>
      </c>
      <c r="B810" s="23" t="s">
        <v>1000</v>
      </c>
      <c r="C810" s="24"/>
      <c r="D810" s="24"/>
      <c r="E810" s="24"/>
      <c r="F810" s="24"/>
      <c r="G810" s="24"/>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c r="A811" s="22">
        <v>805</v>
      </c>
      <c r="B811" s="23" t="s">
        <v>1001</v>
      </c>
      <c r="C811" s="24"/>
      <c r="D811" s="24"/>
      <c r="E811" s="24"/>
      <c r="F811" s="24"/>
      <c r="G811" s="24"/>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c r="A812" s="22">
        <v>806</v>
      </c>
      <c r="B812" s="23" t="s">
        <v>1002</v>
      </c>
      <c r="C812" s="24"/>
      <c r="D812" s="24"/>
      <c r="E812" s="24"/>
      <c r="F812" s="24"/>
      <c r="G812" s="24"/>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c r="A813" s="22">
        <v>807</v>
      </c>
      <c r="B813" s="23" t="s">
        <v>1003</v>
      </c>
      <c r="C813" s="24"/>
      <c r="D813" s="24"/>
      <c r="E813" s="24"/>
      <c r="F813" s="24"/>
      <c r="G813" s="24"/>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c r="A814" s="22">
        <v>808</v>
      </c>
      <c r="B814" s="23" t="s">
        <v>1004</v>
      </c>
      <c r="C814" s="24"/>
      <c r="D814" s="24"/>
      <c r="E814" s="24"/>
      <c r="F814" s="24"/>
      <c r="G814" s="24"/>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c r="A815" s="22">
        <v>809</v>
      </c>
      <c r="B815" s="23" t="s">
        <v>1005</v>
      </c>
      <c r="C815" s="24"/>
      <c r="D815" s="24"/>
      <c r="E815" s="24"/>
      <c r="F815" s="24"/>
      <c r="G815" s="24"/>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c r="A816" s="22">
        <v>810</v>
      </c>
      <c r="B816" s="23" t="s">
        <v>1006</v>
      </c>
      <c r="C816" s="24"/>
      <c r="D816" s="24"/>
      <c r="E816" s="24"/>
      <c r="F816" s="24"/>
      <c r="G816" s="24"/>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c r="A817" s="22">
        <v>811</v>
      </c>
      <c r="B817" s="23" t="s">
        <v>1007</v>
      </c>
      <c r="C817" s="24"/>
      <c r="D817" s="24"/>
      <c r="E817" s="24"/>
      <c r="F817" s="24"/>
      <c r="G817" s="24"/>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c r="A818" s="22">
        <v>812</v>
      </c>
      <c r="B818" s="23" t="s">
        <v>1008</v>
      </c>
      <c r="C818" s="24"/>
      <c r="D818" s="24"/>
      <c r="E818" s="24"/>
      <c r="F818" s="24"/>
      <c r="G818" s="24"/>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c r="A819" s="22">
        <v>813</v>
      </c>
      <c r="B819" s="23" t="s">
        <v>1009</v>
      </c>
      <c r="C819" s="24"/>
      <c r="D819" s="24"/>
      <c r="E819" s="24"/>
      <c r="F819" s="24"/>
      <c r="G819" s="24"/>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c r="A820" s="22">
        <v>814</v>
      </c>
      <c r="B820" s="23" t="s">
        <v>1010</v>
      </c>
      <c r="C820" s="24"/>
      <c r="D820" s="24"/>
      <c r="E820" s="24"/>
      <c r="F820" s="24"/>
      <c r="G820" s="24"/>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c r="A821" s="22">
        <v>815</v>
      </c>
      <c r="B821" s="23" t="s">
        <v>1011</v>
      </c>
      <c r="C821" s="24"/>
      <c r="D821" s="24"/>
      <c r="E821" s="24"/>
      <c r="F821" s="24"/>
      <c r="G821" s="24"/>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c r="A822" s="22">
        <v>816</v>
      </c>
      <c r="B822" s="23" t="s">
        <v>1012</v>
      </c>
      <c r="C822" s="24"/>
      <c r="D822" s="24"/>
      <c r="E822" s="24"/>
      <c r="F822" s="24"/>
      <c r="G822" s="24"/>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c r="A823" s="22">
        <v>817</v>
      </c>
      <c r="B823" s="23" t="s">
        <v>1013</v>
      </c>
      <c r="C823" s="24"/>
      <c r="D823" s="24"/>
      <c r="E823" s="24"/>
      <c r="F823" s="24"/>
      <c r="G823" s="24"/>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c r="A824" s="22">
        <v>818</v>
      </c>
      <c r="B824" s="23" t="s">
        <v>1014</v>
      </c>
      <c r="C824" s="24"/>
      <c r="D824" s="24"/>
      <c r="E824" s="24"/>
      <c r="F824" s="24"/>
      <c r="G824" s="24"/>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c r="A825" s="22">
        <v>819</v>
      </c>
      <c r="B825" s="23" t="s">
        <v>1027</v>
      </c>
      <c r="C825" s="24"/>
      <c r="D825" s="24"/>
      <c r="E825" s="24"/>
      <c r="F825" s="24"/>
      <c r="G825" s="24"/>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c r="A826" s="22">
        <v>820</v>
      </c>
      <c r="B826" s="23" t="s">
        <v>1028</v>
      </c>
      <c r="C826" s="24"/>
      <c r="D826" s="24"/>
      <c r="E826" s="24"/>
      <c r="F826" s="24"/>
      <c r="G826" s="24"/>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c r="A827" s="22">
        <v>821</v>
      </c>
      <c r="B827" s="23" t="s">
        <v>1029</v>
      </c>
      <c r="C827" s="24"/>
      <c r="D827" s="24"/>
      <c r="E827" s="24"/>
      <c r="F827" s="24"/>
      <c r="G827" s="24"/>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c r="A828" s="22">
        <v>822</v>
      </c>
      <c r="B828" s="23" t="s">
        <v>1030</v>
      </c>
      <c r="C828" s="24"/>
      <c r="D828" s="24"/>
      <c r="E828" s="24"/>
      <c r="F828" s="24"/>
      <c r="G828" s="24"/>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c r="A829" s="22">
        <v>823</v>
      </c>
      <c r="B829" s="23" t="s">
        <v>1031</v>
      </c>
      <c r="C829" s="24"/>
      <c r="D829" s="24"/>
      <c r="E829" s="24"/>
      <c r="F829" s="24"/>
      <c r="G829" s="24"/>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c r="A830" s="22">
        <v>824</v>
      </c>
      <c r="B830" s="23" t="s">
        <v>1032</v>
      </c>
      <c r="C830" s="24"/>
      <c r="D830" s="24"/>
      <c r="E830" s="24"/>
      <c r="F830" s="24"/>
      <c r="G830" s="24"/>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c r="A831" s="22">
        <v>825</v>
      </c>
      <c r="B831" s="23" t="s">
        <v>1033</v>
      </c>
      <c r="C831" s="24"/>
      <c r="D831" s="24"/>
      <c r="E831" s="24"/>
      <c r="F831" s="24"/>
      <c r="G831" s="24"/>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c r="A832" s="22">
        <v>826</v>
      </c>
      <c r="B832" s="23" t="s">
        <v>1034</v>
      </c>
      <c r="C832" s="24"/>
      <c r="D832" s="24"/>
      <c r="E832" s="24"/>
      <c r="F832" s="24"/>
      <c r="G832" s="24"/>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c r="A833" s="22">
        <v>827</v>
      </c>
      <c r="B833" s="23" t="s">
        <v>1035</v>
      </c>
      <c r="C833" s="24"/>
      <c r="D833" s="24"/>
      <c r="E833" s="24"/>
      <c r="F833" s="24"/>
      <c r="G833" s="24"/>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c r="A834" s="22">
        <v>828</v>
      </c>
      <c r="B834" s="23" t="s">
        <v>1036</v>
      </c>
      <c r="C834" s="24"/>
      <c r="D834" s="24"/>
      <c r="E834" s="24"/>
      <c r="F834" s="24"/>
      <c r="G834" s="24"/>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c r="A835" s="22">
        <v>829</v>
      </c>
      <c r="B835" s="23" t="s">
        <v>1037</v>
      </c>
      <c r="C835" s="24"/>
      <c r="D835" s="24"/>
      <c r="E835" s="24"/>
      <c r="F835" s="24"/>
      <c r="G835" s="24"/>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c r="A836" s="22">
        <v>830</v>
      </c>
      <c r="B836" s="23" t="s">
        <v>1038</v>
      </c>
      <c r="C836" s="24"/>
      <c r="D836" s="24"/>
      <c r="E836" s="24"/>
      <c r="F836" s="24"/>
      <c r="G836" s="24"/>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c r="A837" s="22">
        <v>831</v>
      </c>
      <c r="B837" s="23" t="s">
        <v>1039</v>
      </c>
      <c r="C837" s="24"/>
      <c r="D837" s="24"/>
      <c r="E837" s="24"/>
      <c r="F837" s="24"/>
      <c r="G837" s="24"/>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c r="A838" s="22">
        <v>832</v>
      </c>
      <c r="B838" s="23" t="s">
        <v>1040</v>
      </c>
      <c r="C838" s="24"/>
      <c r="D838" s="24"/>
      <c r="E838" s="24"/>
      <c r="F838" s="24"/>
      <c r="G838" s="24"/>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c r="A839" s="22">
        <v>833</v>
      </c>
      <c r="B839" s="23" t="s">
        <v>1041</v>
      </c>
      <c r="C839" s="24"/>
      <c r="D839" s="24"/>
      <c r="E839" s="24"/>
      <c r="F839" s="24"/>
      <c r="G839" s="24"/>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c r="A840" s="22">
        <v>834</v>
      </c>
      <c r="B840" s="23" t="s">
        <v>1042</v>
      </c>
      <c r="C840" s="24"/>
      <c r="D840" s="24"/>
      <c r="E840" s="24"/>
      <c r="F840" s="24"/>
      <c r="G840" s="24"/>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c r="A841" s="22">
        <v>835</v>
      </c>
      <c r="B841" s="23" t="s">
        <v>1043</v>
      </c>
      <c r="C841" s="24"/>
      <c r="D841" s="24"/>
      <c r="E841" s="24"/>
      <c r="F841" s="24"/>
      <c r="G841" s="24"/>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c r="A842" s="22">
        <v>836</v>
      </c>
      <c r="B842" s="23" t="s">
        <v>1044</v>
      </c>
      <c r="C842" s="24"/>
      <c r="D842" s="24"/>
      <c r="E842" s="24"/>
      <c r="F842" s="24"/>
      <c r="G842" s="24"/>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c r="A843" s="22">
        <v>837</v>
      </c>
      <c r="B843" s="23" t="s">
        <v>1045</v>
      </c>
      <c r="C843" s="24"/>
      <c r="D843" s="24"/>
      <c r="E843" s="24"/>
      <c r="F843" s="24"/>
      <c r="G843" s="24"/>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c r="A844" s="22">
        <v>838</v>
      </c>
      <c r="B844" s="23" t="s">
        <v>1046</v>
      </c>
      <c r="C844" s="24"/>
      <c r="D844" s="24"/>
      <c r="E844" s="24"/>
      <c r="F844" s="24"/>
      <c r="G844" s="24"/>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c r="A845" s="22">
        <v>839</v>
      </c>
      <c r="B845" s="23" t="s">
        <v>1047</v>
      </c>
      <c r="C845" s="24"/>
      <c r="D845" s="24"/>
      <c r="E845" s="24"/>
      <c r="F845" s="24"/>
      <c r="G845" s="24"/>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c r="A846" s="22">
        <v>840</v>
      </c>
      <c r="B846" s="23" t="s">
        <v>1048</v>
      </c>
      <c r="C846" s="24"/>
      <c r="D846" s="24"/>
      <c r="E846" s="24"/>
      <c r="F846" s="24"/>
      <c r="G846" s="24"/>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c r="A847" s="22">
        <v>841</v>
      </c>
      <c r="B847" s="23" t="s">
        <v>1049</v>
      </c>
      <c r="C847" s="24"/>
      <c r="D847" s="24"/>
      <c r="E847" s="24"/>
      <c r="F847" s="24"/>
      <c r="G847" s="24"/>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c r="A848" s="22">
        <v>842</v>
      </c>
      <c r="B848" s="23" t="s">
        <v>1050</v>
      </c>
      <c r="C848" s="24"/>
      <c r="D848" s="24"/>
      <c r="E848" s="24"/>
      <c r="F848" s="24"/>
      <c r="G848" s="24"/>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c r="A849" s="22">
        <v>843</v>
      </c>
      <c r="B849" s="23" t="s">
        <v>1051</v>
      </c>
      <c r="C849" s="24"/>
      <c r="D849" s="24"/>
      <c r="E849" s="24"/>
      <c r="F849" s="24"/>
      <c r="G849" s="24"/>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c r="A850" s="22">
        <v>844</v>
      </c>
      <c r="B850" s="23" t="s">
        <v>1052</v>
      </c>
      <c r="C850" s="24"/>
      <c r="D850" s="24"/>
      <c r="E850" s="24"/>
      <c r="F850" s="24"/>
      <c r="G850" s="24"/>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c r="A851" s="22">
        <v>845</v>
      </c>
      <c r="B851" s="23" t="s">
        <v>1053</v>
      </c>
      <c r="C851" s="24"/>
      <c r="D851" s="24"/>
      <c r="E851" s="24"/>
      <c r="F851" s="24"/>
      <c r="G851" s="24"/>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c r="A852" s="22">
        <v>846</v>
      </c>
      <c r="B852" s="23" t="s">
        <v>1054</v>
      </c>
      <c r="C852" s="24"/>
      <c r="D852" s="24"/>
      <c r="E852" s="24"/>
      <c r="F852" s="24"/>
      <c r="G852" s="24"/>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c r="A853" s="22">
        <v>847</v>
      </c>
      <c r="B853" s="23" t="s">
        <v>1055</v>
      </c>
      <c r="C853" s="24"/>
      <c r="D853" s="24"/>
      <c r="E853" s="24"/>
      <c r="F853" s="24"/>
      <c r="G853" s="24"/>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c r="A854" s="22">
        <v>848</v>
      </c>
      <c r="B854" s="23" t="s">
        <v>1056</v>
      </c>
      <c r="C854" s="24"/>
      <c r="D854" s="24"/>
      <c r="E854" s="24"/>
      <c r="F854" s="24"/>
      <c r="G854" s="24"/>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c r="A855" s="22">
        <v>849</v>
      </c>
      <c r="B855" s="23" t="s">
        <v>1057</v>
      </c>
      <c r="C855" s="24"/>
      <c r="D855" s="24"/>
      <c r="E855" s="24"/>
      <c r="F855" s="24"/>
      <c r="G855" s="24"/>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c r="A856" s="22">
        <v>850</v>
      </c>
      <c r="B856" s="23" t="s">
        <v>1058</v>
      </c>
      <c r="C856" s="24"/>
      <c r="D856" s="24"/>
      <c r="E856" s="24"/>
      <c r="F856" s="24"/>
      <c r="G856" s="24"/>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c r="A857" s="22">
        <v>851</v>
      </c>
      <c r="B857" s="23" t="s">
        <v>1059</v>
      </c>
      <c r="C857" s="24"/>
      <c r="D857" s="24"/>
      <c r="E857" s="24"/>
      <c r="F857" s="24"/>
      <c r="G857" s="24"/>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c r="A858" s="22">
        <v>852</v>
      </c>
      <c r="B858" s="23" t="s">
        <v>1060</v>
      </c>
      <c r="C858" s="24"/>
      <c r="D858" s="24"/>
      <c r="E858" s="24"/>
      <c r="F858" s="24"/>
      <c r="G858" s="24"/>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c r="A859" s="22">
        <v>853</v>
      </c>
      <c r="B859" s="23" t="s">
        <v>1061</v>
      </c>
      <c r="C859" s="24"/>
      <c r="D859" s="24"/>
      <c r="E859" s="24"/>
      <c r="F859" s="24"/>
      <c r="G859" s="24"/>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c r="A860" s="22">
        <v>854</v>
      </c>
      <c r="B860" s="23" t="s">
        <v>1062</v>
      </c>
      <c r="C860" s="24"/>
      <c r="D860" s="24"/>
      <c r="E860" s="24"/>
      <c r="F860" s="24"/>
      <c r="G860" s="24"/>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c r="A861" s="22">
        <v>855</v>
      </c>
      <c r="B861" s="23" t="s">
        <v>1063</v>
      </c>
      <c r="C861" s="24"/>
      <c r="D861" s="24"/>
      <c r="E861" s="24"/>
      <c r="F861" s="24"/>
      <c r="G861" s="24"/>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c r="A862" s="22">
        <v>856</v>
      </c>
      <c r="B862" s="23" t="s">
        <v>1064</v>
      </c>
      <c r="C862" s="24"/>
      <c r="D862" s="24"/>
      <c r="E862" s="24"/>
      <c r="F862" s="24"/>
      <c r="G862" s="24"/>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c r="A863" s="22">
        <v>857</v>
      </c>
      <c r="B863" s="23" t="s">
        <v>1065</v>
      </c>
      <c r="C863" s="24"/>
      <c r="D863" s="24"/>
      <c r="E863" s="24"/>
      <c r="F863" s="24"/>
      <c r="G863" s="24"/>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c r="A864" s="22">
        <v>858</v>
      </c>
      <c r="B864" s="23" t="s">
        <v>1066</v>
      </c>
      <c r="C864" s="24"/>
      <c r="D864" s="24"/>
      <c r="E864" s="24"/>
      <c r="F864" s="24"/>
      <c r="G864" s="24"/>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c r="A865" s="22">
        <v>859</v>
      </c>
      <c r="B865" s="23" t="s">
        <v>1067</v>
      </c>
      <c r="C865" s="24"/>
      <c r="D865" s="24"/>
      <c r="E865" s="24"/>
      <c r="F865" s="24"/>
      <c r="G865" s="24"/>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c r="A866" s="22">
        <v>860</v>
      </c>
      <c r="B866" s="23" t="s">
        <v>1068</v>
      </c>
      <c r="C866" s="24"/>
      <c r="D866" s="24"/>
      <c r="E866" s="24"/>
      <c r="F866" s="24"/>
      <c r="G866" s="24"/>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c r="A867" s="22">
        <v>861</v>
      </c>
      <c r="B867" s="23" t="s">
        <v>1069</v>
      </c>
      <c r="C867" s="24"/>
      <c r="D867" s="24"/>
      <c r="E867" s="24"/>
      <c r="F867" s="24"/>
      <c r="G867" s="24"/>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c r="A868" s="22">
        <v>862</v>
      </c>
      <c r="B868" s="23" t="s">
        <v>1070</v>
      </c>
      <c r="C868" s="24"/>
      <c r="D868" s="24"/>
      <c r="E868" s="24"/>
      <c r="F868" s="24"/>
      <c r="G868" s="24"/>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c r="A869" s="22">
        <v>863</v>
      </c>
      <c r="B869" s="23" t="s">
        <v>1071</v>
      </c>
      <c r="C869" s="24"/>
      <c r="D869" s="24"/>
      <c r="E869" s="24"/>
      <c r="F869" s="24"/>
      <c r="G869" s="24"/>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c r="A870" s="22">
        <v>864</v>
      </c>
      <c r="B870" s="23" t="s">
        <v>1072</v>
      </c>
      <c r="C870" s="24"/>
      <c r="D870" s="24"/>
      <c r="E870" s="24"/>
      <c r="F870" s="24"/>
      <c r="G870" s="24"/>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c r="A871" s="22">
        <v>865</v>
      </c>
      <c r="B871" s="23" t="s">
        <v>1073</v>
      </c>
      <c r="C871" s="24"/>
      <c r="D871" s="24"/>
      <c r="E871" s="24"/>
      <c r="F871" s="24"/>
      <c r="G871" s="24"/>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c r="A872" s="22">
        <v>866</v>
      </c>
      <c r="B872" s="23" t="s">
        <v>1074</v>
      </c>
      <c r="C872" s="24"/>
      <c r="D872" s="24"/>
      <c r="E872" s="24"/>
      <c r="F872" s="24"/>
      <c r="G872" s="24"/>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c r="A873" s="22">
        <v>867</v>
      </c>
      <c r="B873" s="23" t="s">
        <v>1075</v>
      </c>
      <c r="C873" s="24"/>
      <c r="D873" s="24"/>
      <c r="E873" s="24"/>
      <c r="F873" s="24"/>
      <c r="G873" s="24"/>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c r="A874" s="22">
        <v>868</v>
      </c>
      <c r="B874" s="23" t="s">
        <v>1076</v>
      </c>
      <c r="C874" s="24"/>
      <c r="D874" s="24"/>
      <c r="E874" s="24"/>
      <c r="F874" s="24"/>
      <c r="G874" s="24"/>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c r="A875" s="22">
        <v>869</v>
      </c>
      <c r="B875" s="23" t="s">
        <v>1077</v>
      </c>
      <c r="C875" s="24"/>
      <c r="D875" s="24"/>
      <c r="E875" s="24"/>
      <c r="F875" s="24"/>
      <c r="G875" s="24"/>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c r="A876" s="22">
        <v>870</v>
      </c>
      <c r="B876" s="23" t="s">
        <v>1078</v>
      </c>
      <c r="C876" s="24"/>
      <c r="D876" s="24"/>
      <c r="E876" s="24"/>
      <c r="F876" s="24"/>
      <c r="G876" s="24"/>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c r="A877" s="22">
        <v>871</v>
      </c>
      <c r="B877" s="23" t="s">
        <v>1079</v>
      </c>
      <c r="C877" s="24"/>
      <c r="D877" s="24"/>
      <c r="E877" s="24"/>
      <c r="F877" s="24"/>
      <c r="G877" s="24"/>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c r="A878" s="22">
        <v>872</v>
      </c>
      <c r="B878" s="23" t="s">
        <v>1080</v>
      </c>
      <c r="C878" s="24"/>
      <c r="D878" s="24"/>
      <c r="E878" s="24"/>
      <c r="F878" s="24"/>
      <c r="G878" s="24"/>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c r="A879" s="22">
        <v>873</v>
      </c>
      <c r="B879" s="23" t="s">
        <v>1081</v>
      </c>
      <c r="C879" s="24"/>
      <c r="D879" s="24"/>
      <c r="E879" s="24"/>
      <c r="F879" s="24"/>
      <c r="G879" s="24"/>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c r="A880" s="22">
        <v>874</v>
      </c>
      <c r="B880" s="23" t="s">
        <v>1082</v>
      </c>
      <c r="C880" s="24"/>
      <c r="D880" s="24"/>
      <c r="E880" s="24"/>
      <c r="F880" s="24"/>
      <c r="G880" s="24"/>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c r="A881" s="22">
        <v>875</v>
      </c>
      <c r="B881" s="23" t="s">
        <v>1083</v>
      </c>
      <c r="C881" s="24"/>
      <c r="D881" s="24"/>
      <c r="E881" s="24"/>
      <c r="F881" s="24"/>
      <c r="G881" s="24"/>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c r="A882" s="22">
        <v>876</v>
      </c>
      <c r="B882" s="23" t="s">
        <v>1084</v>
      </c>
      <c r="C882" s="24"/>
      <c r="D882" s="24"/>
      <c r="E882" s="24"/>
      <c r="F882" s="24"/>
      <c r="G882" s="24"/>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c r="A883" s="22">
        <v>877</v>
      </c>
      <c r="B883" s="23" t="s">
        <v>1085</v>
      </c>
      <c r="C883" s="24"/>
      <c r="D883" s="24"/>
      <c r="E883" s="24"/>
      <c r="F883" s="24"/>
      <c r="G883" s="24"/>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c r="A884" s="22">
        <v>878</v>
      </c>
      <c r="B884" s="23" t="s">
        <v>1086</v>
      </c>
      <c r="C884" s="24"/>
      <c r="D884" s="24"/>
      <c r="E884" s="24"/>
      <c r="F884" s="24"/>
      <c r="G884" s="24"/>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c r="A885" s="22">
        <v>879</v>
      </c>
      <c r="B885" s="23" t="s">
        <v>1087</v>
      </c>
      <c r="C885" s="24"/>
      <c r="D885" s="24"/>
      <c r="E885" s="24"/>
      <c r="F885" s="24"/>
      <c r="G885" s="24"/>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c r="A886" s="22">
        <v>880</v>
      </c>
      <c r="B886" s="23" t="s">
        <v>1088</v>
      </c>
      <c r="C886" s="24"/>
      <c r="D886" s="24"/>
      <c r="E886" s="24"/>
      <c r="F886" s="24"/>
      <c r="G886" s="24"/>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c r="A887" s="22">
        <v>881</v>
      </c>
      <c r="B887" s="23" t="s">
        <v>1089</v>
      </c>
      <c r="C887" s="24"/>
      <c r="D887" s="24"/>
      <c r="E887" s="24"/>
      <c r="F887" s="24"/>
      <c r="G887" s="24"/>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c r="A888" s="22">
        <v>882</v>
      </c>
      <c r="B888" s="23" t="s">
        <v>1090</v>
      </c>
      <c r="C888" s="24"/>
      <c r="D888" s="24"/>
      <c r="E888" s="24"/>
      <c r="F888" s="24"/>
      <c r="G888" s="24"/>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c r="A889" s="22">
        <v>883</v>
      </c>
      <c r="B889" s="23" t="s">
        <v>1091</v>
      </c>
      <c r="C889" s="24"/>
      <c r="D889" s="24"/>
      <c r="E889" s="24"/>
      <c r="F889" s="24"/>
      <c r="G889" s="24"/>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c r="A890" s="22">
        <v>884</v>
      </c>
      <c r="B890" s="23" t="s">
        <v>1092</v>
      </c>
      <c r="C890" s="24"/>
      <c r="D890" s="24"/>
      <c r="E890" s="24"/>
      <c r="F890" s="24"/>
      <c r="G890" s="24"/>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c r="A891" s="22">
        <v>885</v>
      </c>
      <c r="B891" s="23" t="s">
        <v>1093</v>
      </c>
      <c r="C891" s="24"/>
      <c r="D891" s="24"/>
      <c r="E891" s="24"/>
      <c r="F891" s="24"/>
      <c r="G891" s="24"/>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c r="A892" s="22">
        <v>886</v>
      </c>
      <c r="B892" s="23" t="s">
        <v>1094</v>
      </c>
      <c r="C892" s="24"/>
      <c r="D892" s="24"/>
      <c r="E892" s="24"/>
      <c r="F892" s="24"/>
      <c r="G892" s="24"/>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c r="A893" s="22">
        <v>887</v>
      </c>
      <c r="B893" s="23" t="s">
        <v>1095</v>
      </c>
      <c r="C893" s="24"/>
      <c r="D893" s="24"/>
      <c r="E893" s="24"/>
      <c r="F893" s="24"/>
      <c r="G893" s="24"/>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c r="A894" s="22">
        <v>888</v>
      </c>
      <c r="B894" s="23" t="s">
        <v>1096</v>
      </c>
      <c r="C894" s="24"/>
      <c r="D894" s="24"/>
      <c r="E894" s="24"/>
      <c r="F894" s="24"/>
      <c r="G894" s="24"/>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c r="A895" s="22">
        <v>889</v>
      </c>
      <c r="B895" s="23" t="s">
        <v>1097</v>
      </c>
      <c r="C895" s="24"/>
      <c r="D895" s="24"/>
      <c r="E895" s="24"/>
      <c r="F895" s="24"/>
      <c r="G895" s="24"/>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c r="A896" s="22">
        <v>890</v>
      </c>
      <c r="B896" s="23" t="s">
        <v>1098</v>
      </c>
      <c r="C896" s="24"/>
      <c r="D896" s="24"/>
      <c r="E896" s="24"/>
      <c r="F896" s="24"/>
      <c r="G896" s="24"/>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c r="A897" s="22">
        <v>891</v>
      </c>
      <c r="B897" s="23" t="s">
        <v>1099</v>
      </c>
      <c r="C897" s="24"/>
      <c r="D897" s="24"/>
      <c r="E897" s="24"/>
      <c r="F897" s="24"/>
      <c r="G897" s="24"/>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c r="A898" s="22">
        <v>892</v>
      </c>
      <c r="B898" s="23" t="s">
        <v>1129</v>
      </c>
      <c r="C898" s="24"/>
      <c r="D898" s="24"/>
      <c r="E898" s="24"/>
      <c r="F898" s="24"/>
      <c r="G898" s="24"/>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c r="A899" s="22">
        <v>893</v>
      </c>
      <c r="B899" s="23" t="s">
        <v>1130</v>
      </c>
      <c r="C899" s="24"/>
      <c r="D899" s="24"/>
      <c r="E899" s="24"/>
      <c r="F899" s="24"/>
      <c r="G899" s="24"/>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c r="A900" s="22">
        <v>894</v>
      </c>
      <c r="B900" s="23" t="s">
        <v>1131</v>
      </c>
      <c r="C900" s="24"/>
      <c r="D900" s="24"/>
      <c r="E900" s="24"/>
      <c r="F900" s="24"/>
      <c r="G900" s="24"/>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c r="A901" s="22">
        <v>895</v>
      </c>
      <c r="B901" s="23" t="s">
        <v>1132</v>
      </c>
      <c r="C901" s="24"/>
      <c r="D901" s="24"/>
      <c r="E901" s="24"/>
      <c r="F901" s="24"/>
      <c r="G901" s="24"/>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c r="A902" s="22">
        <v>896</v>
      </c>
      <c r="B902" s="23" t="s">
        <v>1133</v>
      </c>
      <c r="C902" s="24"/>
      <c r="D902" s="24"/>
      <c r="E902" s="24"/>
      <c r="F902" s="24"/>
      <c r="G902" s="24"/>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c r="A903" s="22">
        <v>897</v>
      </c>
      <c r="B903" s="23" t="s">
        <v>1134</v>
      </c>
      <c r="C903" s="24"/>
      <c r="D903" s="24"/>
      <c r="E903" s="24"/>
      <c r="F903" s="24"/>
      <c r="G903" s="24"/>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c r="A904" s="22">
        <v>898</v>
      </c>
      <c r="B904" s="23" t="s">
        <v>1135</v>
      </c>
      <c r="C904" s="24"/>
      <c r="D904" s="24"/>
      <c r="E904" s="24"/>
      <c r="F904" s="24"/>
      <c r="G904" s="24"/>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c r="A905" s="22">
        <v>899</v>
      </c>
      <c r="B905" s="23" t="s">
        <v>1136</v>
      </c>
      <c r="C905" s="24"/>
      <c r="D905" s="24"/>
      <c r="E905" s="24"/>
      <c r="F905" s="24"/>
      <c r="G905" s="24"/>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c r="A906" s="22">
        <v>900</v>
      </c>
      <c r="B906" s="23" t="s">
        <v>1137</v>
      </c>
      <c r="C906" s="24"/>
      <c r="D906" s="24"/>
      <c r="E906" s="24"/>
      <c r="F906" s="24"/>
      <c r="G906" s="24"/>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c r="A907" s="22">
        <v>901</v>
      </c>
      <c r="B907" s="23" t="s">
        <v>1138</v>
      </c>
      <c r="C907" s="24"/>
      <c r="D907" s="24"/>
      <c r="E907" s="24"/>
      <c r="F907" s="24"/>
      <c r="G907" s="24"/>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c r="A908" s="22">
        <v>902</v>
      </c>
      <c r="B908" s="23" t="s">
        <v>1139</v>
      </c>
      <c r="C908" s="24"/>
      <c r="D908" s="24"/>
      <c r="E908" s="24"/>
      <c r="F908" s="24"/>
      <c r="G908" s="24"/>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c r="A909" s="22">
        <v>903</v>
      </c>
      <c r="B909" s="23" t="s">
        <v>1140</v>
      </c>
      <c r="C909" s="24"/>
      <c r="D909" s="24"/>
      <c r="E909" s="24"/>
      <c r="F909" s="24"/>
      <c r="G909" s="24"/>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c r="A910" s="22">
        <v>904</v>
      </c>
      <c r="B910" s="23" t="s">
        <v>1147</v>
      </c>
      <c r="C910" s="24"/>
      <c r="D910" s="24"/>
      <c r="E910" s="24"/>
      <c r="F910" s="24"/>
      <c r="G910" s="24"/>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c r="A911" s="22">
        <v>905</v>
      </c>
      <c r="B911" s="23" t="s">
        <v>1148</v>
      </c>
      <c r="C911" s="24"/>
      <c r="D911" s="24"/>
      <c r="E911" s="24"/>
      <c r="F911" s="24"/>
      <c r="G911" s="24"/>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c r="A912" s="22">
        <v>906</v>
      </c>
      <c r="B912" s="23" t="s">
        <v>1149</v>
      </c>
      <c r="C912" s="24"/>
      <c r="D912" s="24"/>
      <c r="E912" s="24"/>
      <c r="F912" s="24"/>
      <c r="G912" s="24"/>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c r="A913" s="22">
        <v>907</v>
      </c>
      <c r="B913" s="23" t="s">
        <v>1150</v>
      </c>
      <c r="C913" s="24"/>
      <c r="D913" s="24"/>
      <c r="E913" s="24"/>
      <c r="F913" s="24"/>
      <c r="G913" s="24"/>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c r="A914" s="22">
        <v>908</v>
      </c>
      <c r="B914" s="23" t="s">
        <v>1151</v>
      </c>
      <c r="C914" s="24"/>
      <c r="D914" s="24"/>
      <c r="E914" s="24"/>
      <c r="F914" s="24"/>
      <c r="G914" s="24"/>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c r="A915" s="22">
        <v>909</v>
      </c>
      <c r="B915" s="23" t="s">
        <v>1152</v>
      </c>
      <c r="C915" s="24"/>
      <c r="D915" s="24"/>
      <c r="E915" s="24"/>
      <c r="F915" s="24"/>
      <c r="G915" s="24"/>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c r="A916" s="22">
        <v>910</v>
      </c>
      <c r="B916" s="23" t="s">
        <v>1153</v>
      </c>
      <c r="C916" s="24"/>
      <c r="D916" s="24"/>
      <c r="E916" s="24"/>
      <c r="F916" s="24"/>
      <c r="G916" s="24"/>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c r="A917" s="22">
        <v>911</v>
      </c>
      <c r="B917" s="23" t="s">
        <v>1154</v>
      </c>
      <c r="C917" s="24"/>
      <c r="D917" s="24"/>
      <c r="E917" s="24"/>
      <c r="F917" s="24"/>
      <c r="G917" s="24"/>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c r="A918" s="22">
        <v>912</v>
      </c>
      <c r="B918" s="23" t="s">
        <v>1155</v>
      </c>
      <c r="C918" s="24"/>
      <c r="D918" s="24"/>
      <c r="E918" s="24"/>
      <c r="F918" s="24"/>
      <c r="G918" s="24"/>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c r="A919" s="22">
        <v>913</v>
      </c>
      <c r="B919" s="23" t="s">
        <v>1156</v>
      </c>
      <c r="C919" s="24"/>
      <c r="D919" s="24"/>
      <c r="E919" s="24"/>
      <c r="F919" s="24"/>
      <c r="G919" s="24"/>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c r="A920" s="22">
        <v>914</v>
      </c>
      <c r="B920" s="23" t="s">
        <v>1157</v>
      </c>
      <c r="C920" s="24"/>
      <c r="D920" s="24"/>
      <c r="E920" s="24"/>
      <c r="F920" s="24"/>
      <c r="G920" s="24"/>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c r="A921" s="22">
        <v>915</v>
      </c>
      <c r="B921" s="23" t="s">
        <v>1158</v>
      </c>
      <c r="C921" s="24"/>
      <c r="D921" s="24"/>
      <c r="E921" s="24"/>
      <c r="F921" s="24"/>
      <c r="G921" s="24"/>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c r="A922" s="22">
        <v>916</v>
      </c>
      <c r="B922" s="23" t="s">
        <v>1159</v>
      </c>
      <c r="C922" s="24"/>
      <c r="D922" s="24"/>
      <c r="E922" s="24"/>
      <c r="F922" s="24"/>
      <c r="G922" s="24"/>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c r="A923" s="22">
        <v>917</v>
      </c>
      <c r="B923" s="23" t="s">
        <v>1160</v>
      </c>
      <c r="C923" s="24"/>
      <c r="D923" s="24"/>
      <c r="E923" s="24"/>
      <c r="F923" s="24"/>
      <c r="G923" s="24"/>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c r="A924" s="22">
        <v>918</v>
      </c>
      <c r="B924" s="23" t="s">
        <v>1161</v>
      </c>
      <c r="C924" s="24"/>
      <c r="D924" s="24"/>
      <c r="E924" s="24"/>
      <c r="F924" s="24"/>
      <c r="G924" s="24"/>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c r="A925" s="22">
        <v>919</v>
      </c>
      <c r="B925" s="23" t="s">
        <v>1162</v>
      </c>
      <c r="C925" s="24"/>
      <c r="D925" s="24"/>
      <c r="E925" s="24"/>
      <c r="F925" s="24"/>
      <c r="G925" s="24"/>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c r="A926" s="22">
        <v>920</v>
      </c>
      <c r="B926" s="23" t="s">
        <v>1163</v>
      </c>
      <c r="C926" s="24"/>
      <c r="D926" s="24"/>
      <c r="E926" s="24"/>
      <c r="F926" s="24"/>
      <c r="G926" s="24"/>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c r="A927" s="22">
        <v>921</v>
      </c>
      <c r="B927" s="23" t="s">
        <v>1164</v>
      </c>
      <c r="C927" s="24"/>
      <c r="D927" s="24"/>
      <c r="E927" s="24"/>
      <c r="F927" s="24"/>
      <c r="G927" s="24"/>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c r="A928" s="22">
        <v>922</v>
      </c>
      <c r="B928" s="23" t="s">
        <v>1165</v>
      </c>
      <c r="C928" s="24"/>
      <c r="D928" s="24"/>
      <c r="E928" s="24"/>
      <c r="F928" s="24"/>
      <c r="G928" s="24"/>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c r="A929" s="22">
        <v>923</v>
      </c>
      <c r="B929" s="23" t="s">
        <v>1166</v>
      </c>
      <c r="C929" s="24"/>
      <c r="D929" s="24"/>
      <c r="E929" s="24"/>
      <c r="F929" s="24"/>
      <c r="G929" s="24"/>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c r="A930" s="22">
        <v>924</v>
      </c>
      <c r="B930" s="23" t="s">
        <v>1167</v>
      </c>
      <c r="C930" s="24"/>
      <c r="D930" s="24"/>
      <c r="E930" s="24"/>
      <c r="F930" s="24"/>
      <c r="G930" s="24"/>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c r="A931" s="22">
        <v>925</v>
      </c>
      <c r="B931" s="23" t="s">
        <v>1168</v>
      </c>
      <c r="C931" s="24"/>
      <c r="D931" s="24"/>
      <c r="E931" s="24"/>
      <c r="F931" s="24"/>
      <c r="G931" s="24"/>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c r="A932" s="22">
        <v>926</v>
      </c>
      <c r="B932" s="23" t="s">
        <v>1169</v>
      </c>
      <c r="C932" s="24"/>
      <c r="D932" s="24"/>
      <c r="E932" s="24"/>
      <c r="F932" s="24"/>
      <c r="G932" s="24"/>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c r="A933" s="22">
        <v>927</v>
      </c>
      <c r="B933" s="23" t="s">
        <v>1170</v>
      </c>
      <c r="C933" s="24"/>
      <c r="D933" s="24"/>
      <c r="E933" s="24"/>
      <c r="F933" s="24"/>
      <c r="G933" s="24"/>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c r="A934" s="22">
        <v>928</v>
      </c>
      <c r="B934" s="23" t="s">
        <v>1171</v>
      </c>
      <c r="C934" s="24"/>
      <c r="D934" s="24"/>
      <c r="E934" s="24"/>
      <c r="F934" s="24"/>
      <c r="G934" s="24"/>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c r="A935" s="22">
        <v>929</v>
      </c>
      <c r="B935" s="23" t="s">
        <v>1172</v>
      </c>
      <c r="C935" s="24"/>
      <c r="D935" s="24"/>
      <c r="E935" s="24"/>
      <c r="F935" s="24"/>
      <c r="G935" s="24"/>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c r="A936" s="22">
        <v>930</v>
      </c>
      <c r="B936" s="23" t="s">
        <v>1173</v>
      </c>
      <c r="C936" s="24"/>
      <c r="D936" s="24"/>
      <c r="E936" s="24"/>
      <c r="F936" s="24"/>
      <c r="G936" s="24"/>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c r="A937" s="22">
        <v>931</v>
      </c>
      <c r="B937" s="23" t="s">
        <v>1174</v>
      </c>
      <c r="C937" s="24"/>
      <c r="D937" s="24"/>
      <c r="E937" s="24"/>
      <c r="F937" s="24"/>
      <c r="G937" s="24"/>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c r="A938" s="22">
        <v>932</v>
      </c>
      <c r="B938" s="23" t="s">
        <v>1175</v>
      </c>
      <c r="C938" s="24"/>
      <c r="D938" s="24"/>
      <c r="E938" s="24"/>
      <c r="F938" s="24"/>
      <c r="G938" s="24"/>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c r="A939" s="22">
        <v>933</v>
      </c>
      <c r="B939" s="23" t="s">
        <v>1176</v>
      </c>
      <c r="C939" s="24"/>
      <c r="D939" s="24"/>
      <c r="E939" s="24"/>
      <c r="F939" s="24"/>
      <c r="G939" s="24"/>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c r="A940" s="22">
        <v>934</v>
      </c>
      <c r="B940" s="23" t="s">
        <v>1177</v>
      </c>
      <c r="C940" s="24"/>
      <c r="D940" s="24"/>
      <c r="E940" s="24"/>
      <c r="F940" s="24"/>
      <c r="G940" s="24"/>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c r="A941" s="22">
        <v>935</v>
      </c>
      <c r="B941" s="23" t="s">
        <v>1178</v>
      </c>
      <c r="C941" s="24"/>
      <c r="D941" s="24"/>
      <c r="E941" s="24"/>
      <c r="F941" s="24"/>
      <c r="G941" s="24"/>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c r="A942" s="22">
        <v>936</v>
      </c>
      <c r="B942" s="23" t="s">
        <v>1179</v>
      </c>
      <c r="C942" s="24"/>
      <c r="D942" s="24"/>
      <c r="E942" s="24"/>
      <c r="F942" s="24"/>
      <c r="G942" s="24"/>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c r="A943" s="22">
        <v>937</v>
      </c>
      <c r="B943" s="23" t="s">
        <v>1180</v>
      </c>
      <c r="C943" s="24"/>
      <c r="D943" s="24"/>
      <c r="E943" s="24"/>
      <c r="F943" s="24"/>
      <c r="G943" s="24"/>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c r="A944" s="22">
        <v>938</v>
      </c>
      <c r="B944" s="23" t="s">
        <v>1181</v>
      </c>
      <c r="C944" s="24"/>
      <c r="D944" s="24"/>
      <c r="E944" s="24"/>
      <c r="F944" s="24"/>
      <c r="G944" s="24"/>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c r="A945" s="22">
        <v>939</v>
      </c>
      <c r="B945" s="23" t="s">
        <v>1182</v>
      </c>
      <c r="C945" s="24"/>
      <c r="D945" s="24"/>
      <c r="E945" s="24"/>
      <c r="F945" s="24"/>
      <c r="G945" s="24"/>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c r="A946" s="22">
        <v>940</v>
      </c>
      <c r="B946" s="23" t="s">
        <v>1183</v>
      </c>
      <c r="C946" s="24"/>
      <c r="D946" s="24"/>
      <c r="E946" s="24"/>
      <c r="F946" s="24"/>
      <c r="G946" s="24"/>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c r="A947" s="22">
        <v>941</v>
      </c>
      <c r="B947" s="23" t="s">
        <v>1184</v>
      </c>
      <c r="C947" s="24"/>
      <c r="D947" s="24"/>
      <c r="E947" s="24"/>
      <c r="F947" s="24"/>
      <c r="G947" s="24"/>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c r="A948" s="22">
        <v>942</v>
      </c>
      <c r="B948" s="23" t="s">
        <v>1185</v>
      </c>
      <c r="C948" s="24"/>
      <c r="D948" s="24"/>
      <c r="E948" s="24"/>
      <c r="F948" s="24"/>
      <c r="G948" s="24"/>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c r="A949" s="22">
        <v>943</v>
      </c>
      <c r="B949" s="23" t="s">
        <v>1186</v>
      </c>
      <c r="C949" s="24"/>
      <c r="D949" s="24"/>
      <c r="E949" s="24"/>
      <c r="F949" s="24"/>
      <c r="G949" s="24"/>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c r="A950" s="22">
        <v>944</v>
      </c>
      <c r="B950" s="23" t="s">
        <v>1187</v>
      </c>
      <c r="C950" s="24"/>
      <c r="D950" s="24"/>
      <c r="E950" s="24"/>
      <c r="F950" s="24"/>
      <c r="G950" s="24"/>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c r="A951" s="22">
        <v>945</v>
      </c>
      <c r="B951" s="23" t="s">
        <v>1188</v>
      </c>
      <c r="C951" s="24"/>
      <c r="D951" s="24"/>
      <c r="E951" s="24"/>
      <c r="F951" s="24"/>
      <c r="G951" s="24"/>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c r="A952" s="22">
        <v>946</v>
      </c>
      <c r="B952" s="23" t="s">
        <v>1189</v>
      </c>
      <c r="C952" s="24"/>
      <c r="D952" s="24"/>
      <c r="E952" s="24"/>
      <c r="F952" s="24"/>
      <c r="G952" s="24"/>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c r="A953" s="22">
        <v>947</v>
      </c>
      <c r="B953" s="23" t="s">
        <v>1190</v>
      </c>
      <c r="C953" s="24"/>
      <c r="D953" s="24"/>
      <c r="E953" s="24"/>
      <c r="F953" s="24"/>
      <c r="G953" s="24"/>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c r="A954" s="22">
        <v>948</v>
      </c>
      <c r="B954" s="23" t="s">
        <v>1191</v>
      </c>
      <c r="C954" s="24"/>
      <c r="D954" s="24"/>
      <c r="E954" s="24"/>
      <c r="F954" s="24"/>
      <c r="G954" s="24"/>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c r="A955" s="22">
        <v>949</v>
      </c>
      <c r="B955" s="23" t="s">
        <v>1192</v>
      </c>
      <c r="C955" s="24"/>
      <c r="D955" s="24"/>
      <c r="E955" s="24"/>
      <c r="F955" s="24"/>
      <c r="G955" s="24"/>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c r="A956" s="22">
        <v>950</v>
      </c>
      <c r="B956" s="23" t="s">
        <v>1193</v>
      </c>
      <c r="C956" s="24"/>
      <c r="D956" s="24"/>
      <c r="E956" s="24"/>
      <c r="F956" s="24"/>
      <c r="G956" s="24"/>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c r="A957" s="22">
        <v>951</v>
      </c>
      <c r="B957" s="23" t="s">
        <v>1194</v>
      </c>
      <c r="C957" s="24"/>
      <c r="D957" s="24"/>
      <c r="E957" s="24"/>
      <c r="F957" s="24"/>
      <c r="G957" s="24"/>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c r="A958" s="22">
        <v>952</v>
      </c>
      <c r="B958" s="23" t="s">
        <v>1195</v>
      </c>
      <c r="C958" s="24"/>
      <c r="D958" s="24"/>
      <c r="E958" s="24"/>
      <c r="F958" s="24"/>
      <c r="G958" s="24"/>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c r="A959" s="22">
        <v>953</v>
      </c>
      <c r="B959" s="23" t="s">
        <v>1196</v>
      </c>
      <c r="C959" s="24"/>
      <c r="D959" s="24"/>
      <c r="E959" s="24"/>
      <c r="F959" s="24"/>
      <c r="G959" s="24"/>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c r="A960" s="22">
        <v>954</v>
      </c>
      <c r="B960" s="23" t="s">
        <v>1197</v>
      </c>
      <c r="C960" s="24"/>
      <c r="D960" s="24"/>
      <c r="E960" s="24"/>
      <c r="F960" s="24"/>
      <c r="G960" s="24"/>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c r="A961" s="22">
        <v>955</v>
      </c>
      <c r="B961" s="23" t="s">
        <v>1198</v>
      </c>
      <c r="C961" s="24"/>
      <c r="D961" s="24"/>
      <c r="E961" s="24"/>
      <c r="F961" s="24"/>
      <c r="G961" s="24"/>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c r="A962" s="22">
        <v>956</v>
      </c>
      <c r="B962" s="23" t="s">
        <v>1199</v>
      </c>
      <c r="C962" s="24"/>
      <c r="D962" s="24"/>
      <c r="E962" s="24"/>
      <c r="F962" s="24"/>
      <c r="G962" s="24"/>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c r="A963" s="22">
        <v>957</v>
      </c>
      <c r="B963" s="23" t="s">
        <v>1200</v>
      </c>
      <c r="C963" s="24"/>
      <c r="D963" s="24"/>
      <c r="E963" s="24"/>
      <c r="F963" s="24"/>
      <c r="G963" s="24"/>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c r="A964" s="22">
        <v>958</v>
      </c>
      <c r="B964" s="23" t="s">
        <v>1201</v>
      </c>
      <c r="C964" s="24"/>
      <c r="D964" s="24"/>
      <c r="E964" s="24"/>
      <c r="F964" s="24"/>
      <c r="G964" s="24"/>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c r="A965" s="22">
        <v>959</v>
      </c>
      <c r="B965" s="23" t="s">
        <v>1202</v>
      </c>
      <c r="C965" s="24"/>
      <c r="D965" s="24"/>
      <c r="E965" s="24"/>
      <c r="F965" s="24"/>
      <c r="G965" s="24"/>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c r="A966" s="22">
        <v>960</v>
      </c>
      <c r="B966" s="23" t="s">
        <v>1203</v>
      </c>
      <c r="C966" s="24"/>
      <c r="D966" s="24"/>
      <c r="E966" s="24"/>
      <c r="F966" s="24"/>
      <c r="G966" s="24"/>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c r="A967" s="22">
        <v>961</v>
      </c>
      <c r="B967" s="23" t="s">
        <v>1204</v>
      </c>
      <c r="C967" s="24"/>
      <c r="D967" s="24"/>
      <c r="E967" s="24"/>
      <c r="F967" s="24"/>
      <c r="G967" s="24"/>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c r="A968" s="22">
        <v>962</v>
      </c>
      <c r="B968" s="23" t="s">
        <v>1205</v>
      </c>
      <c r="C968" s="24"/>
      <c r="D968" s="24"/>
      <c r="E968" s="24"/>
      <c r="F968" s="24"/>
      <c r="G968" s="24"/>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c r="A969" s="22">
        <v>963</v>
      </c>
      <c r="B969" s="23" t="s">
        <v>1206</v>
      </c>
      <c r="C969" s="24"/>
      <c r="D969" s="24"/>
      <c r="E969" s="24"/>
      <c r="F969" s="24"/>
      <c r="G969" s="24"/>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c r="A970" s="22">
        <v>964</v>
      </c>
      <c r="B970" s="23" t="s">
        <v>1207</v>
      </c>
      <c r="C970" s="24"/>
      <c r="D970" s="24"/>
      <c r="E970" s="24"/>
      <c r="F970" s="24"/>
      <c r="G970" s="24"/>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c r="A971" s="22">
        <v>965</v>
      </c>
      <c r="B971" s="23" t="s">
        <v>1208</v>
      </c>
      <c r="C971" s="24"/>
      <c r="D971" s="24"/>
      <c r="E971" s="24"/>
      <c r="F971" s="24"/>
      <c r="G971" s="24"/>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c r="A972" s="22">
        <v>966</v>
      </c>
      <c r="B972" s="23" t="s">
        <v>1209</v>
      </c>
      <c r="C972" s="24"/>
      <c r="D972" s="24"/>
      <c r="E972" s="24"/>
      <c r="F972" s="24"/>
      <c r="G972" s="24"/>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c r="A973" s="22">
        <v>967</v>
      </c>
      <c r="B973" s="23" t="s">
        <v>1210</v>
      </c>
      <c r="C973" s="24"/>
      <c r="D973" s="24"/>
      <c r="E973" s="24"/>
      <c r="F973" s="24"/>
      <c r="G973" s="24"/>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c r="A974" s="22">
        <v>968</v>
      </c>
      <c r="B974" s="23" t="s">
        <v>1211</v>
      </c>
      <c r="C974" s="24"/>
      <c r="D974" s="24"/>
      <c r="E974" s="24"/>
      <c r="F974" s="24"/>
      <c r="G974" s="24"/>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c r="A975" s="22">
        <v>969</v>
      </c>
      <c r="B975" s="23" t="s">
        <v>1212</v>
      </c>
      <c r="C975" s="24"/>
      <c r="D975" s="24"/>
      <c r="E975" s="24"/>
      <c r="F975" s="24"/>
      <c r="G975" s="24"/>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c r="A976" s="22">
        <v>970</v>
      </c>
      <c r="B976" s="23" t="s">
        <v>1213</v>
      </c>
      <c r="C976" s="24"/>
      <c r="D976" s="24"/>
      <c r="E976" s="24"/>
      <c r="F976" s="24"/>
      <c r="G976" s="24"/>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c r="A977" s="22">
        <v>971</v>
      </c>
      <c r="B977" s="23" t="s">
        <v>1214</v>
      </c>
      <c r="C977" s="24"/>
      <c r="D977" s="24"/>
      <c r="E977" s="24"/>
      <c r="F977" s="24"/>
      <c r="G977" s="24"/>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c r="A978" s="22">
        <v>972</v>
      </c>
      <c r="B978" s="23" t="s">
        <v>1215</v>
      </c>
      <c r="C978" s="24"/>
      <c r="D978" s="24"/>
      <c r="E978" s="24"/>
      <c r="F978" s="24"/>
      <c r="G978" s="24"/>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c r="A979" s="22">
        <v>973</v>
      </c>
      <c r="B979" s="23" t="s">
        <v>1216</v>
      </c>
      <c r="C979" s="24"/>
      <c r="D979" s="24"/>
      <c r="E979" s="24"/>
      <c r="F979" s="24"/>
      <c r="G979" s="24"/>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c r="A980" s="22">
        <v>974</v>
      </c>
      <c r="B980" s="23" t="s">
        <v>1217</v>
      </c>
      <c r="C980" s="24"/>
      <c r="D980" s="24"/>
      <c r="E980" s="24"/>
      <c r="F980" s="24"/>
      <c r="G980" s="24"/>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c r="A981" s="22">
        <v>975</v>
      </c>
      <c r="B981" s="23" t="s">
        <v>1218</v>
      </c>
      <c r="C981" s="24"/>
      <c r="D981" s="24"/>
      <c r="E981" s="24"/>
      <c r="F981" s="24"/>
      <c r="G981" s="24"/>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c r="A982" s="22">
        <v>976</v>
      </c>
      <c r="B982" s="23" t="s">
        <v>1219</v>
      </c>
      <c r="C982" s="24"/>
      <c r="D982" s="24"/>
      <c r="E982" s="24"/>
      <c r="F982" s="24"/>
      <c r="G982" s="24"/>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c r="A983" s="22">
        <v>977</v>
      </c>
      <c r="B983" s="23" t="s">
        <v>1220</v>
      </c>
      <c r="C983" s="24"/>
      <c r="D983" s="24"/>
      <c r="E983" s="24"/>
      <c r="F983" s="24"/>
      <c r="G983" s="24"/>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c r="A984" s="22">
        <v>978</v>
      </c>
      <c r="B984" s="23" t="s">
        <v>1221</v>
      </c>
      <c r="C984" s="24"/>
      <c r="D984" s="24"/>
      <c r="E984" s="24"/>
      <c r="F984" s="24"/>
      <c r="G984" s="24"/>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c r="A985" s="22">
        <v>979</v>
      </c>
      <c r="B985" s="23" t="s">
        <v>1222</v>
      </c>
      <c r="C985" s="24"/>
      <c r="D985" s="24"/>
      <c r="E985" s="24"/>
      <c r="F985" s="24"/>
      <c r="G985" s="24"/>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c r="A986" s="22">
        <v>980</v>
      </c>
      <c r="B986" s="23" t="s">
        <v>1223</v>
      </c>
      <c r="C986" s="24"/>
      <c r="D986" s="24"/>
      <c r="E986" s="24"/>
      <c r="F986" s="24"/>
      <c r="G986" s="24"/>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c r="A987" s="22">
        <v>981</v>
      </c>
      <c r="B987" s="23" t="s">
        <v>1224</v>
      </c>
      <c r="C987" s="24"/>
      <c r="D987" s="24"/>
      <c r="E987" s="24"/>
      <c r="F987" s="24"/>
      <c r="G987" s="24"/>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c r="A988" s="22">
        <v>982</v>
      </c>
      <c r="B988" s="23" t="s">
        <v>1225</v>
      </c>
      <c r="C988" s="24"/>
      <c r="D988" s="24"/>
      <c r="E988" s="24"/>
      <c r="F988" s="24"/>
      <c r="G988" s="24"/>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c r="A989" s="22">
        <v>983</v>
      </c>
      <c r="B989" s="23" t="s">
        <v>1226</v>
      </c>
      <c r="C989" s="24"/>
      <c r="D989" s="24"/>
      <c r="E989" s="24"/>
      <c r="F989" s="24"/>
      <c r="G989" s="24"/>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c r="A990" s="22">
        <v>984</v>
      </c>
      <c r="B990" s="23" t="s">
        <v>1227</v>
      </c>
      <c r="C990" s="24"/>
      <c r="D990" s="24"/>
      <c r="E990" s="24"/>
      <c r="F990" s="24"/>
      <c r="G990" s="24"/>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c r="A991" s="22">
        <v>985</v>
      </c>
      <c r="B991" s="23" t="s">
        <v>1228</v>
      </c>
      <c r="C991" s="24"/>
      <c r="D991" s="24"/>
      <c r="E991" s="24"/>
      <c r="F991" s="24"/>
      <c r="G991" s="24"/>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c r="A992" s="22">
        <v>986</v>
      </c>
      <c r="B992" s="23" t="s">
        <v>1229</v>
      </c>
      <c r="C992" s="24"/>
      <c r="D992" s="24"/>
      <c r="E992" s="24"/>
      <c r="F992" s="24"/>
      <c r="G992" s="24"/>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c r="A993" s="22">
        <v>987</v>
      </c>
      <c r="B993" s="23" t="s">
        <v>1230</v>
      </c>
      <c r="C993" s="24"/>
      <c r="D993" s="24"/>
      <c r="E993" s="24"/>
      <c r="F993" s="24"/>
      <c r="G993" s="24"/>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c r="A994" s="22">
        <v>988</v>
      </c>
      <c r="B994" s="23" t="s">
        <v>1231</v>
      </c>
      <c r="C994" s="24"/>
      <c r="D994" s="24"/>
      <c r="E994" s="24"/>
      <c r="F994" s="24"/>
      <c r="G994" s="24"/>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c r="A995" s="22">
        <v>989</v>
      </c>
      <c r="B995" s="23" t="s">
        <v>1232</v>
      </c>
      <c r="C995" s="24"/>
      <c r="D995" s="24"/>
      <c r="E995" s="24"/>
      <c r="F995" s="24"/>
      <c r="G995" s="24"/>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c r="A996" s="22">
        <v>990</v>
      </c>
      <c r="B996" s="23" t="s">
        <v>1233</v>
      </c>
      <c r="C996" s="24"/>
      <c r="D996" s="24"/>
      <c r="E996" s="24"/>
      <c r="F996" s="24"/>
      <c r="G996" s="24"/>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c r="A997" s="22">
        <v>991</v>
      </c>
      <c r="B997" s="23" t="s">
        <v>1234</v>
      </c>
      <c r="C997" s="24"/>
      <c r="D997" s="24"/>
      <c r="E997" s="24"/>
      <c r="F997" s="24"/>
      <c r="G997" s="24"/>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c r="A998" s="22">
        <v>992</v>
      </c>
      <c r="B998" s="23" t="s">
        <v>1235</v>
      </c>
      <c r="C998" s="24"/>
      <c r="D998" s="24"/>
      <c r="E998" s="24"/>
      <c r="F998" s="24"/>
      <c r="G998" s="24"/>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c r="A999" s="22">
        <v>993</v>
      </c>
      <c r="B999" s="23" t="s">
        <v>1236</v>
      </c>
      <c r="C999" s="24"/>
      <c r="D999" s="24"/>
      <c r="E999" s="24"/>
      <c r="F999" s="24"/>
      <c r="G999" s="24"/>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c r="A1000" s="22">
        <v>994</v>
      </c>
      <c r="B1000" s="23" t="s">
        <v>1237</v>
      </c>
      <c r="C1000" s="24"/>
      <c r="D1000" s="24"/>
      <c r="E1000" s="24"/>
      <c r="F1000" s="24"/>
      <c r="G1000" s="24"/>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c r="A1001" s="22">
        <v>995</v>
      </c>
      <c r="B1001" s="23" t="s">
        <v>1238</v>
      </c>
      <c r="C1001" s="24"/>
      <c r="D1001" s="24"/>
      <c r="E1001" s="24"/>
      <c r="F1001" s="24"/>
      <c r="G1001" s="24"/>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c r="A1002" s="22">
        <v>996</v>
      </c>
      <c r="B1002" s="23" t="s">
        <v>1239</v>
      </c>
      <c r="C1002" s="24"/>
      <c r="D1002" s="24"/>
      <c r="E1002" s="24"/>
      <c r="F1002" s="24"/>
      <c r="G1002" s="24"/>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c r="A1003" s="22">
        <v>997</v>
      </c>
      <c r="B1003" s="23" t="s">
        <v>1240</v>
      </c>
      <c r="C1003" s="24"/>
      <c r="D1003" s="24"/>
      <c r="E1003" s="24"/>
      <c r="F1003" s="24"/>
      <c r="G1003" s="24"/>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c r="A1004" s="22">
        <v>998</v>
      </c>
      <c r="B1004" s="23" t="s">
        <v>1241</v>
      </c>
      <c r="C1004" s="24"/>
      <c r="D1004" s="24"/>
      <c r="E1004" s="24"/>
      <c r="F1004" s="24"/>
      <c r="G1004" s="24"/>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c r="A1005" s="22">
        <v>999</v>
      </c>
      <c r="B1005" s="23" t="s">
        <v>1242</v>
      </c>
      <c r="C1005" s="24"/>
      <c r="D1005" s="24"/>
      <c r="E1005" s="24"/>
      <c r="F1005" s="24"/>
      <c r="G1005" s="24"/>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c r="A1006" s="22">
        <v>1000</v>
      </c>
      <c r="B1006" s="23" t="s">
        <v>1243</v>
      </c>
      <c r="C1006" s="24"/>
      <c r="D1006" s="24"/>
      <c r="E1006" s="24"/>
      <c r="F1006" s="24"/>
      <c r="G1006" s="24"/>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ht="16.5">
      <c r="A1007" s="22">
        <v>1001</v>
      </c>
      <c r="B1007" s="26" t="s">
        <v>1016</v>
      </c>
      <c r="C1007" s="24"/>
      <c r="D1007" s="24"/>
      <c r="E1007" s="24"/>
      <c r="F1007" s="24"/>
      <c r="G1007" s="24"/>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c r="A1008" s="22">
        <v>1002</v>
      </c>
      <c r="B1008" s="23" t="s">
        <v>1244</v>
      </c>
      <c r="C1008" s="24"/>
      <c r="D1008" s="24"/>
      <c r="E1008" s="24"/>
      <c r="F1008" s="24"/>
      <c r="G1008" s="24"/>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c r="A1009" s="22">
        <v>1003</v>
      </c>
      <c r="B1009" s="23" t="s">
        <v>1245</v>
      </c>
      <c r="C1009" s="24"/>
      <c r="D1009" s="24"/>
      <c r="E1009" s="24"/>
      <c r="F1009" s="24"/>
      <c r="G1009" s="24"/>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c r="A1010" s="22">
        <v>1004</v>
      </c>
      <c r="B1010" s="23" t="s">
        <v>1246</v>
      </c>
      <c r="C1010" s="24"/>
      <c r="D1010" s="24"/>
      <c r="E1010" s="24"/>
      <c r="F1010" s="24"/>
      <c r="G1010" s="24"/>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c r="A1011" s="22">
        <v>1005</v>
      </c>
      <c r="B1011" s="23" t="s">
        <v>1247</v>
      </c>
      <c r="C1011" s="24"/>
      <c r="D1011" s="24"/>
      <c r="E1011" s="24"/>
      <c r="F1011" s="24"/>
      <c r="G1011" s="24"/>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c r="A1012" s="22">
        <v>1006</v>
      </c>
      <c r="B1012" s="23" t="s">
        <v>1248</v>
      </c>
      <c r="C1012" s="24"/>
      <c r="D1012" s="24"/>
      <c r="E1012" s="24"/>
      <c r="F1012" s="24"/>
      <c r="G1012" s="24"/>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c r="A1013" s="22">
        <v>1007</v>
      </c>
      <c r="B1013" s="23" t="s">
        <v>1249</v>
      </c>
      <c r="C1013" s="24"/>
      <c r="D1013" s="24"/>
      <c r="E1013" s="24"/>
      <c r="F1013" s="24"/>
      <c r="G1013" s="24"/>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c r="A1014" s="22">
        <v>1008</v>
      </c>
      <c r="B1014" s="23" t="s">
        <v>1250</v>
      </c>
      <c r="C1014" s="24"/>
      <c r="D1014" s="24"/>
      <c r="E1014" s="24"/>
      <c r="F1014" s="24"/>
      <c r="G1014" s="24"/>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ht="16.5">
      <c r="A1015" s="22">
        <v>1009</v>
      </c>
      <c r="B1015" s="26" t="s">
        <v>245</v>
      </c>
      <c r="C1015" s="24"/>
      <c r="D1015" s="24"/>
      <c r="E1015" s="24"/>
      <c r="F1015" s="24"/>
      <c r="G1015" s="24"/>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ht="16.5">
      <c r="A1016" s="530" t="s">
        <v>246</v>
      </c>
      <c r="B1016" s="530"/>
      <c r="C1016" s="530"/>
      <c r="D1016" s="530"/>
      <c r="E1016" s="530"/>
      <c r="F1016" s="530"/>
      <c r="G1016" s="530"/>
      <c r="H1016" s="530"/>
      <c r="I1016" s="530"/>
      <c r="J1016" s="530"/>
      <c r="K1016" s="530"/>
      <c r="L1016" s="530"/>
      <c r="M1016" s="530"/>
      <c r="N1016" s="530"/>
      <c r="O1016" s="530"/>
      <c r="P1016" s="530"/>
      <c r="Q1016" s="530"/>
      <c r="R1016" s="530"/>
      <c r="S1016" s="530"/>
      <c r="T1016" s="530"/>
      <c r="U1016" s="530"/>
      <c r="V1016" s="530"/>
      <c r="W1016" s="530"/>
      <c r="X1016" s="530"/>
    </row>
  </sheetData>
  <mergeCells count="4">
    <mergeCell ref="A1016:X1016"/>
    <mergeCell ref="A5:A6"/>
    <mergeCell ref="B5:B6"/>
    <mergeCell ref="C5:AF5"/>
  </mergeCells>
  <phoneticPr fontId="20" type="noConversion"/>
  <pageMargins left="0.39370078740157483" right="0.39370078740157483" top="0.59055118110236227" bottom="0.59055118110236227" header="0.51181102362204722" footer="0.51181102362204722"/>
  <pageSetup paperSize="9" scale="13" fitToHeight="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已命名的範圍</vt:lpstr>
      </vt:variant>
      <vt:variant>
        <vt:i4>74</vt:i4>
      </vt:variant>
    </vt:vector>
  </HeadingPairs>
  <TitlesOfParts>
    <vt:vector size="134" baseType="lpstr">
      <vt:lpstr>目錄</vt:lpstr>
      <vt:lpstr>指定附表1-1</vt:lpstr>
      <vt:lpstr>指定附表1-2</vt:lpstr>
      <vt:lpstr>指定附表2-1</vt:lpstr>
      <vt:lpstr>指定附表2-2</vt:lpstr>
      <vt:lpstr>指定附表2-3</vt:lpstr>
      <vt:lpstr>指定附表3-1</vt:lpstr>
      <vt:lpstr>指定附表3-2</vt:lpstr>
      <vt:lpstr>指定附表3-3</vt:lpstr>
      <vt:lpstr>指定附表3-4</vt:lpstr>
      <vt:lpstr>指定附表3-5</vt:lpstr>
      <vt:lpstr>指定附表3-6</vt:lpstr>
      <vt:lpstr>指定附表3-7</vt:lpstr>
      <vt:lpstr>指定附表4</vt:lpstr>
      <vt:lpstr>指定附表4-A</vt:lpstr>
      <vt:lpstr>指定附表5-1</vt:lpstr>
      <vt:lpstr>指定附表5-2</vt:lpstr>
      <vt:lpstr>指定附表5-3</vt:lpstr>
      <vt:lpstr>指定附表5-4</vt:lpstr>
      <vt:lpstr>指定附表5-5</vt:lpstr>
      <vt:lpstr>指定附表5-6</vt:lpstr>
      <vt:lpstr>指定附表5-7</vt:lpstr>
      <vt:lpstr>指定附表5-A</vt:lpstr>
      <vt:lpstr>指定附表6-1 </vt:lpstr>
      <vt:lpstr>指定附表6-2</vt:lpstr>
      <vt:lpstr>指定附表6-3</vt:lpstr>
      <vt:lpstr>指定附表6-4</vt:lpstr>
      <vt:lpstr>指定附表6-5</vt:lpstr>
      <vt:lpstr>指定附表6-6</vt:lpstr>
      <vt:lpstr>指定附表6-7</vt:lpstr>
      <vt:lpstr>指定附表6-8</vt:lpstr>
      <vt:lpstr>指定附表6-9</vt:lpstr>
      <vt:lpstr>指定附表7-1</vt:lpstr>
      <vt:lpstr>指定附表7-2</vt:lpstr>
      <vt:lpstr>指定附表7-3</vt:lpstr>
      <vt:lpstr>指定附表7-4</vt:lpstr>
      <vt:lpstr>指定附表7-5</vt:lpstr>
      <vt:lpstr>指定附表7-6</vt:lpstr>
      <vt:lpstr>指定附表7-7</vt:lpstr>
      <vt:lpstr>指定附表7-8</vt:lpstr>
      <vt:lpstr>指定附表7-9</vt:lpstr>
      <vt:lpstr>指定附表7-10</vt:lpstr>
      <vt:lpstr>指定附表7-A</vt:lpstr>
      <vt:lpstr>指定附表7-B</vt:lpstr>
      <vt:lpstr>指定附表8</vt:lpstr>
      <vt:lpstr>指定附表9-1</vt:lpstr>
      <vt:lpstr>指定附表9-2</vt:lpstr>
      <vt:lpstr>指定附表9-3</vt:lpstr>
      <vt:lpstr>指定附表9-4</vt:lpstr>
      <vt:lpstr>指定附表9-5</vt:lpstr>
      <vt:lpstr>指定附表9-6</vt:lpstr>
      <vt:lpstr>指定附表10-1</vt:lpstr>
      <vt:lpstr>指定附表10-2</vt:lpstr>
      <vt:lpstr>指定附表11</vt:lpstr>
      <vt:lpstr>指定附表12-1</vt:lpstr>
      <vt:lpstr>指定附表12-2</vt:lpstr>
      <vt:lpstr>指定附表13</vt:lpstr>
      <vt:lpstr>指定附表14</vt:lpstr>
      <vt:lpstr>指定附表15</vt:lpstr>
      <vt:lpstr>指定附表16</vt:lpstr>
      <vt:lpstr>目錄!Print_Area</vt:lpstr>
      <vt:lpstr>'指定附表10-1'!Print_Area</vt:lpstr>
      <vt:lpstr>'指定附表10-2'!Print_Area</vt:lpstr>
      <vt:lpstr>指定附表11!Print_Area</vt:lpstr>
      <vt:lpstr>'指定附表1-1'!Print_Area</vt:lpstr>
      <vt:lpstr>'指定附表1-2'!Print_Area</vt:lpstr>
      <vt:lpstr>'指定附表12-1'!Print_Area</vt:lpstr>
      <vt:lpstr>'指定附表12-2'!Print_Area</vt:lpstr>
      <vt:lpstr>指定附表13!Print_Area</vt:lpstr>
      <vt:lpstr>指定附表16!Print_Area</vt:lpstr>
      <vt:lpstr>'指定附表2-1'!Print_Area</vt:lpstr>
      <vt:lpstr>'指定附表2-2'!Print_Area</vt:lpstr>
      <vt:lpstr>'指定附表2-3'!Print_Area</vt:lpstr>
      <vt:lpstr>'指定附表3-1'!Print_Area</vt:lpstr>
      <vt:lpstr>'指定附表3-2'!Print_Area</vt:lpstr>
      <vt:lpstr>'指定附表3-3'!Print_Area</vt:lpstr>
      <vt:lpstr>'指定附表3-4'!Print_Area</vt:lpstr>
      <vt:lpstr>'指定附表3-5'!Print_Area</vt:lpstr>
      <vt:lpstr>'指定附表3-6'!Print_Area</vt:lpstr>
      <vt:lpstr>'指定附表3-7'!Print_Area</vt:lpstr>
      <vt:lpstr>指定附表4!Print_Area</vt:lpstr>
      <vt:lpstr>'指定附表5-1'!Print_Area</vt:lpstr>
      <vt:lpstr>'指定附表5-2'!Print_Area</vt:lpstr>
      <vt:lpstr>'指定附表5-3'!Print_Area</vt:lpstr>
      <vt:lpstr>'指定附表5-4'!Print_Area</vt:lpstr>
      <vt:lpstr>'指定附表5-5'!Print_Area</vt:lpstr>
      <vt:lpstr>'指定附表5-6'!Print_Area</vt:lpstr>
      <vt:lpstr>'指定附表5-7'!Print_Area</vt:lpstr>
      <vt:lpstr>'指定附表5-A'!Print_Area</vt:lpstr>
      <vt:lpstr>'指定附表6-1 '!Print_Area</vt:lpstr>
      <vt:lpstr>'指定附表6-2'!Print_Area</vt:lpstr>
      <vt:lpstr>'指定附表6-3'!Print_Area</vt:lpstr>
      <vt:lpstr>'指定附表6-4'!Print_Area</vt:lpstr>
      <vt:lpstr>'指定附表6-5'!Print_Area</vt:lpstr>
      <vt:lpstr>'指定附表6-6'!Print_Area</vt:lpstr>
      <vt:lpstr>'指定附表6-7'!Print_Area</vt:lpstr>
      <vt:lpstr>'指定附表6-8'!Print_Area</vt:lpstr>
      <vt:lpstr>'指定附表6-9'!Print_Area</vt:lpstr>
      <vt:lpstr>'指定附表7-1'!Print_Area</vt:lpstr>
      <vt:lpstr>'指定附表7-10'!Print_Area</vt:lpstr>
      <vt:lpstr>'指定附表7-2'!Print_Area</vt:lpstr>
      <vt:lpstr>'指定附表7-3'!Print_Area</vt:lpstr>
      <vt:lpstr>'指定附表7-4'!Print_Area</vt:lpstr>
      <vt:lpstr>'指定附表7-5'!Print_Area</vt:lpstr>
      <vt:lpstr>'指定附表7-6'!Print_Area</vt:lpstr>
      <vt:lpstr>'指定附表7-7'!Print_Area</vt:lpstr>
      <vt:lpstr>'指定附表7-8'!Print_Area</vt:lpstr>
      <vt:lpstr>'指定附表7-9'!Print_Area</vt:lpstr>
      <vt:lpstr>'指定附表7-A'!Print_Area</vt:lpstr>
      <vt:lpstr>'指定附表7-B'!Print_Area</vt:lpstr>
      <vt:lpstr>指定附表8!Print_Area</vt:lpstr>
      <vt:lpstr>'指定附表9-1'!Print_Area</vt:lpstr>
      <vt:lpstr>'指定附表9-2'!Print_Area</vt:lpstr>
      <vt:lpstr>'指定附表9-3'!Print_Area</vt:lpstr>
      <vt:lpstr>'指定附表9-4'!Print_Area</vt:lpstr>
      <vt:lpstr>'指定附表9-5'!Print_Area</vt:lpstr>
      <vt:lpstr>'指定附表9-6'!Print_Area</vt:lpstr>
      <vt:lpstr>目錄!Print_Titles</vt:lpstr>
      <vt:lpstr>指定附表16!Print_Titles</vt:lpstr>
      <vt:lpstr>'指定附表3-1'!Print_Titles</vt:lpstr>
      <vt:lpstr>'指定附表3-2'!Print_Titles</vt:lpstr>
      <vt:lpstr>'指定附表3-3'!Print_Titles</vt:lpstr>
      <vt:lpstr>'指定附表3-4'!Print_Titles</vt:lpstr>
      <vt:lpstr>'指定附表3-5'!Print_Titles</vt:lpstr>
      <vt:lpstr>'指定附表3-6'!Print_Titles</vt:lpstr>
      <vt:lpstr>'指定附表3-7'!Print_Titles</vt:lpstr>
      <vt:lpstr>'指定附表5-1'!Print_Titles</vt:lpstr>
      <vt:lpstr>'指定附表5-2'!Print_Titles</vt:lpstr>
      <vt:lpstr>'指定附表5-3'!Print_Titles</vt:lpstr>
      <vt:lpstr>'指定附表5-4'!Print_Titles</vt:lpstr>
      <vt:lpstr>'指定附表5-5'!Print_Titles</vt:lpstr>
      <vt:lpstr>'指定附表5-6'!Print_Titles</vt:lpstr>
      <vt:lpstr>'指定附表5-7'!Print_Titles</vt:lpstr>
      <vt:lpstr>'指定附表5-A'!Print_Titles</vt:lpstr>
    </vt:vector>
  </TitlesOfParts>
  <Company>IIROC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侯丁月</dc:creator>
  <cp:lastModifiedBy>侯丁月</cp:lastModifiedBy>
  <cp:lastPrinted>2015-11-13T07:29:56Z</cp:lastPrinted>
  <dcterms:created xsi:type="dcterms:W3CDTF">2010-12-09T07:27:59Z</dcterms:created>
  <dcterms:modified xsi:type="dcterms:W3CDTF">2015-12-16T01:52:57Z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000800802d000000000001024120</vt:lpwstr>
  </property>
</Properties>
</file>