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D:\I0335\Desktop\AA覆閱報告\110年度期末報告\06.補充說明會_發布(含會議紀錄)\發佈附件整理\"/>
    </mc:Choice>
  </mc:AlternateContent>
  <bookViews>
    <workbookView xWindow="-105" yWindow="-105" windowWidth="23250" windowHeight="12450" tabRatio="827"/>
  </bookViews>
  <sheets>
    <sheet name="目錄" sheetId="1" r:id="rId1"/>
    <sheet name="指定附表1-1" sheetId="2" r:id="rId2"/>
    <sheet name="指定附表1-2" sheetId="3" r:id="rId3"/>
    <sheet name="指定附表2-1" sheetId="5" r:id="rId4"/>
    <sheet name="指定附表2-2" sheetId="6" r:id="rId5"/>
    <sheet name="指定附表2-3" sheetId="61" r:id="rId6"/>
    <sheet name="指定附表3-1" sheetId="8" r:id="rId7"/>
    <sheet name="指定附表3-2" sheetId="9" r:id="rId8"/>
    <sheet name="指定附表3-3" sheetId="10" r:id="rId9"/>
    <sheet name="指定附表3-4" sheetId="11" r:id="rId10"/>
    <sheet name="指定附表3-5" sheetId="63" r:id="rId11"/>
    <sheet name="指定附表3-6" sheetId="64" r:id="rId12"/>
    <sheet name="指定附表3-7" sheetId="12" r:id="rId13"/>
    <sheet name="指定附表4" sheetId="13" r:id="rId14"/>
    <sheet name="指定附表4-A" sheetId="72" r:id="rId15"/>
    <sheet name="指定附表5-1" sheetId="14" r:id="rId16"/>
    <sheet name="指定附表5-2" sheetId="60" r:id="rId17"/>
    <sheet name="指定附表5-3" sheetId="15" r:id="rId18"/>
    <sheet name="指定附表5-4" sheetId="17" r:id="rId19"/>
    <sheet name="指定附表5-5" sheetId="65" r:id="rId20"/>
    <sheet name="指定附表5-6" sheetId="66" r:id="rId21"/>
    <sheet name="指定附表5-7" sheetId="18" r:id="rId22"/>
    <sheet name="指定附表6-1 " sheetId="19" r:id="rId23"/>
    <sheet name="指定附表6-2" sheetId="20" r:id="rId24"/>
    <sheet name="指定附表6-4" sheetId="22" r:id="rId25"/>
    <sheet name="指定附表6-5" sheetId="23" r:id="rId26"/>
    <sheet name="指定附表6-6" sheetId="24" r:id="rId27"/>
    <sheet name="指定附表6-7" sheetId="67" r:id="rId28"/>
    <sheet name="指定附表6-8" sheetId="68" r:id="rId29"/>
    <sheet name="指定附表6-9" sheetId="25" r:id="rId30"/>
    <sheet name="指定附表7-1" sheetId="26" r:id="rId31"/>
    <sheet name="指定附表7-2" sheetId="27" r:id="rId32"/>
    <sheet name="指定附表7-3" sheetId="28" r:id="rId33"/>
    <sheet name="指定附表7-4" sheetId="29" r:id="rId34"/>
    <sheet name="指定附表7-5" sheetId="30" r:id="rId35"/>
    <sheet name="指定附表7-6" sheetId="31" r:id="rId36"/>
    <sheet name="指定附表7-7" sheetId="32" r:id="rId37"/>
    <sheet name="指定附表7-8" sheetId="69" r:id="rId38"/>
    <sheet name="指定附表7-9" sheetId="70" r:id="rId39"/>
    <sheet name="指定附表7-10" sheetId="33" r:id="rId40"/>
    <sheet name="指定附表8" sheetId="35" r:id="rId41"/>
    <sheet name="指定附表9-5" sheetId="40" r:id="rId42"/>
    <sheet name="指定附表10-1" sheetId="49" r:id="rId43"/>
    <sheet name="指定附表11" sheetId="51" r:id="rId44"/>
    <sheet name="指定附表12-1" sheetId="52" r:id="rId45"/>
    <sheet name="指定附表12-2" sheetId="53" r:id="rId46"/>
    <sheet name="指定附表14" sheetId="74" r:id="rId47"/>
    <sheet name="指定附表15" sheetId="75" r:id="rId48"/>
    <sheet name="指定附表16" sheetId="58" r:id="rId49"/>
    <sheet name="偏離檢視" sheetId="76" r:id="rId50"/>
  </sheets>
  <definedNames>
    <definedName name="_Toc99547317" localSheetId="49">偏離檢視!$A$27</definedName>
    <definedName name="OLE_LINK10" localSheetId="48">指定附表16!#REF!</definedName>
    <definedName name="OLE_LINK11" localSheetId="48">指定附表16!#REF!</definedName>
    <definedName name="OLE_LINK2" localSheetId="48">指定附表16!#REF!</definedName>
    <definedName name="OLE_LINK3" localSheetId="48">指定附表16!#REF!</definedName>
    <definedName name="OLE_LINK4" localSheetId="48">指定附表16!#REF!</definedName>
    <definedName name="OLE_LINK6" localSheetId="48">指定附表16!#REF!</definedName>
    <definedName name="OLE_LINK7" localSheetId="48">指定附表16!#REF!</definedName>
    <definedName name="OLE_LINK8" localSheetId="48">指定附表16!#REF!</definedName>
    <definedName name="_xlnm.Print_Area" localSheetId="0">目錄!$A$1:$D$63</definedName>
    <definedName name="_xlnm.Print_Area" localSheetId="42">'指定附表10-1'!$A$1:$G$28</definedName>
    <definedName name="_xlnm.Print_Area" localSheetId="43">指定附表11!$A$1:$G$30</definedName>
    <definedName name="_xlnm.Print_Area" localSheetId="1">'指定附表1-1'!$A$1:$AH$27</definedName>
    <definedName name="_xlnm.Print_Area" localSheetId="2">'指定附表1-2'!$A$1:$AE$26</definedName>
    <definedName name="_xlnm.Print_Area" localSheetId="44">'指定附表12-1'!$A$1:$AL$23</definedName>
    <definedName name="_xlnm.Print_Area" localSheetId="45">'指定附表12-2'!$A$1:$AA$12</definedName>
    <definedName name="_xlnm.Print_Area" localSheetId="46">指定附表14!$A$1:$AA$49</definedName>
    <definedName name="_xlnm.Print_Area" localSheetId="48">指定附表16!$A$1:$H$266</definedName>
    <definedName name="_xlnm.Print_Area" localSheetId="3">'指定附表2-1'!$A$1:$AO$57</definedName>
    <definedName name="_xlnm.Print_Area" localSheetId="4">'指定附表2-2'!$A$1:$AE$57</definedName>
    <definedName name="_xlnm.Print_Area" localSheetId="5">'指定附表2-3'!$A$1:$AA$72</definedName>
    <definedName name="_xlnm.Print_Area" localSheetId="6">'指定附表3-1'!$A$1:$AF$17</definedName>
    <definedName name="_xlnm.Print_Area" localSheetId="7">'指定附表3-2'!$A$1:$AF$16</definedName>
    <definedName name="_xlnm.Print_Area" localSheetId="8">'指定附表3-3'!$A$1:$AF$17</definedName>
    <definedName name="_xlnm.Print_Area" localSheetId="9">'指定附表3-4'!$A$1:$AF$16</definedName>
    <definedName name="_xlnm.Print_Area" localSheetId="10">'指定附表3-5'!$A$1:$AF$17</definedName>
    <definedName name="_xlnm.Print_Area" localSheetId="11">'指定附表3-6'!$A$1:$AF$17</definedName>
    <definedName name="_xlnm.Print_Area" localSheetId="12">'指定附表3-7'!$A$1:$AF$18</definedName>
    <definedName name="_xlnm.Print_Area" localSheetId="13">指定附表4!$A$1:$E$48</definedName>
    <definedName name="_xlnm.Print_Area" localSheetId="15">'指定附表5-1'!$A$1:$AF$16</definedName>
    <definedName name="_xlnm.Print_Area" localSheetId="16">'指定附表5-2'!$A$1:$AF$16</definedName>
    <definedName name="_xlnm.Print_Area" localSheetId="17">'指定附表5-3'!$A$1:$AF$17</definedName>
    <definedName name="_xlnm.Print_Area" localSheetId="18">'指定附表5-4'!$A$1:$AF$16</definedName>
    <definedName name="_xlnm.Print_Area" localSheetId="19">'指定附表5-5'!$A$1:$AF$17</definedName>
    <definedName name="_xlnm.Print_Area" localSheetId="20">'指定附表5-6'!$A$1:$AF$17</definedName>
    <definedName name="_xlnm.Print_Area" localSheetId="21">'指定附表5-7'!$A$1:$AF$18</definedName>
    <definedName name="_xlnm.Print_Area" localSheetId="22">'指定附表6-1 '!$A$1:$AE$17</definedName>
    <definedName name="_xlnm.Print_Area" localSheetId="23">'指定附表6-2'!$A$1:$AE$18</definedName>
    <definedName name="_xlnm.Print_Area" localSheetId="24">'指定附表6-4'!$A$1:$AE$17</definedName>
    <definedName name="_xlnm.Print_Area" localSheetId="25">'指定附表6-5'!$A$1:$E$10</definedName>
    <definedName name="_xlnm.Print_Area" localSheetId="27">'指定附表6-7'!$A$1:$AE$18</definedName>
    <definedName name="_xlnm.Print_Area" localSheetId="28">'指定附表6-8'!$A$1:$AE$18</definedName>
    <definedName name="_xlnm.Print_Area" localSheetId="29">'指定附表6-9'!$A$1:$AE$19</definedName>
    <definedName name="_xlnm.Print_Area" localSheetId="30">'指定附表7-1'!$A$1:$DG$80</definedName>
    <definedName name="_xlnm.Print_Area" localSheetId="39">'指定附表7-10'!$A$1:$DG$78</definedName>
    <definedName name="_xlnm.Print_Area" localSheetId="31">'指定附表7-2'!$A$1:$DG$78</definedName>
    <definedName name="_xlnm.Print_Area" localSheetId="32">'指定附表7-3'!$A$1:$DG$79</definedName>
    <definedName name="_xlnm.Print_Area" localSheetId="33">'指定附表7-4'!$A$1:$DG$79</definedName>
    <definedName name="_xlnm.Print_Area" localSheetId="34">'指定附表7-5'!$A$1:$DG$78</definedName>
    <definedName name="_xlnm.Print_Area" localSheetId="35">'指定附表7-6'!$A$1:$DG$78</definedName>
    <definedName name="_xlnm.Print_Area" localSheetId="36">'指定附表7-7'!$A$1:$DG$78</definedName>
    <definedName name="_xlnm.Print_Area" localSheetId="37">'指定附表7-8'!$A$1:$DG$79</definedName>
    <definedName name="_xlnm.Print_Area" localSheetId="38">'指定附表7-9'!$A$1:$DG$78</definedName>
    <definedName name="_xlnm.Print_Area" localSheetId="49">偏離檢視!$A$1:$R$34</definedName>
    <definedName name="_xlnm.Print_Titles" localSheetId="0">目錄!$1:$3</definedName>
    <definedName name="_xlnm.Print_Titles" localSheetId="48">指定附表16!$3:$3</definedName>
    <definedName name="_xlnm.Print_Titles" localSheetId="6">'指定附表3-1'!$5:$6</definedName>
    <definedName name="_xlnm.Print_Titles" localSheetId="7">'指定附表3-2'!$5:$6</definedName>
    <definedName name="_xlnm.Print_Titles" localSheetId="8">'指定附表3-3'!$5:$6</definedName>
    <definedName name="_xlnm.Print_Titles" localSheetId="9">'指定附表3-4'!$5:$6</definedName>
    <definedName name="_xlnm.Print_Titles" localSheetId="10">'指定附表3-5'!$5:$6</definedName>
    <definedName name="_xlnm.Print_Titles" localSheetId="11">'指定附表3-6'!$5:$6</definedName>
    <definedName name="_xlnm.Print_Titles" localSheetId="12">'指定附表3-7'!$5:$6</definedName>
    <definedName name="_xlnm.Print_Titles" localSheetId="15">'指定附表5-1'!$5:$6</definedName>
    <definedName name="_xlnm.Print_Titles" localSheetId="16">'指定附表5-2'!$5:$6</definedName>
    <definedName name="_xlnm.Print_Titles" localSheetId="17">'指定附表5-3'!$5:$6</definedName>
    <definedName name="_xlnm.Print_Titles" localSheetId="18">'指定附表5-4'!$5:$6</definedName>
    <definedName name="_xlnm.Print_Titles" localSheetId="19">'指定附表5-5'!$5:$6</definedName>
    <definedName name="_xlnm.Print_Titles" localSheetId="20">'指定附表5-6'!$5:$6</definedName>
    <definedName name="_xlnm.Print_Titles" localSheetId="21">'指定附表5-7'!$5:$6</definedName>
    <definedName name="_xlnm.Print_Titles" localSheetId="30">'指定附表7-1'!$1:$4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2" i="1" l="1"/>
  <c r="B61" i="1" l="1"/>
  <c r="B50" i="1"/>
  <c r="C8" i="5" l="1"/>
  <c r="D8" i="5" s="1"/>
  <c r="E8" i="5" s="1"/>
  <c r="F8" i="5" s="1"/>
  <c r="G8" i="5" s="1"/>
  <c r="H8" i="5" s="1"/>
  <c r="I8" i="5" s="1"/>
  <c r="J8" i="5" s="1"/>
  <c r="K8" i="5" s="1"/>
  <c r="L8" i="5" s="1"/>
  <c r="M8" i="5" s="1"/>
  <c r="N8" i="5" s="1"/>
  <c r="O8" i="5" s="1"/>
  <c r="P8" i="5" s="1"/>
  <c r="Q8" i="5" s="1"/>
  <c r="R8" i="5" s="1"/>
  <c r="S8" i="5" s="1"/>
  <c r="T8" i="5" s="1"/>
  <c r="U8" i="5" s="1"/>
  <c r="V8" i="5" s="1"/>
  <c r="W8" i="5" s="1"/>
  <c r="X8" i="5" s="1"/>
  <c r="Y8" i="5" s="1"/>
  <c r="Z8" i="5" s="1"/>
  <c r="AA8" i="5" s="1"/>
  <c r="AB8" i="5" s="1"/>
  <c r="AC8" i="5" s="1"/>
  <c r="AD8" i="5" s="1"/>
  <c r="AE8" i="5" s="1"/>
  <c r="AF8" i="5" s="1"/>
  <c r="AG8" i="5" s="1"/>
  <c r="AH8" i="5" s="1"/>
  <c r="AI8" i="5" s="1"/>
  <c r="AJ8" i="5" s="1"/>
  <c r="AK8" i="5" s="1"/>
  <c r="AL8" i="5" s="1"/>
  <c r="AM8" i="5" s="1"/>
  <c r="AN8" i="5" s="1"/>
  <c r="AO8" i="5" s="1"/>
  <c r="C6" i="2"/>
  <c r="D6" i="2" s="1"/>
  <c r="E6" i="2" s="1"/>
  <c r="F6" i="2" s="1"/>
  <c r="G6" i="2" s="1"/>
  <c r="H6" i="2" s="1"/>
  <c r="I6" i="2" s="1"/>
  <c r="J6" i="2" s="1"/>
  <c r="K6" i="2" s="1"/>
  <c r="L6" i="2" s="1"/>
  <c r="M6" i="2" s="1"/>
  <c r="N6" i="2" s="1"/>
  <c r="O6" i="2" s="1"/>
  <c r="P6" i="2" s="1"/>
  <c r="Q6" i="2" s="1"/>
  <c r="R6" i="2" s="1"/>
  <c r="S6" i="2" s="1"/>
  <c r="T6" i="2" s="1"/>
  <c r="U6" i="2" s="1"/>
  <c r="V6" i="2" s="1"/>
  <c r="W6" i="2" s="1"/>
  <c r="X6" i="2" s="1"/>
  <c r="Y6" i="2" s="1"/>
  <c r="Z6" i="2" s="1"/>
  <c r="AA6" i="2" s="1"/>
  <c r="AB6" i="2" s="1"/>
  <c r="AC6" i="2" s="1"/>
  <c r="AD6" i="2" s="1"/>
  <c r="AE6" i="2" s="1"/>
  <c r="AF6" i="2" s="1"/>
  <c r="AG6" i="2" s="1"/>
  <c r="AH6" i="2" s="1"/>
  <c r="C28" i="1" l="1"/>
  <c r="C54" i="1" l="1"/>
  <c r="B33" i="5" l="1"/>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l="1"/>
  <c r="A50" i="1" s="1"/>
  <c r="A51" i="1" s="1"/>
  <c r="A52" i="1" s="1"/>
  <c r="A53" i="1" s="1"/>
  <c r="A54" i="1" s="1"/>
  <c r="A55" i="1" s="1"/>
  <c r="A56" i="1" s="1"/>
  <c r="A57" i="1" s="1"/>
  <c r="A58" i="1" s="1"/>
  <c r="A59" i="1" s="1"/>
  <c r="B60" i="1"/>
  <c r="B59" i="1"/>
  <c r="B20" i="1"/>
  <c r="B13" i="2"/>
  <c r="B20" i="2"/>
  <c r="C47" i="1"/>
  <c r="C46" i="1"/>
  <c r="C36" i="1"/>
  <c r="C35" i="1"/>
  <c r="C27" i="1"/>
  <c r="C26" i="1"/>
  <c r="C17" i="1"/>
  <c r="C16" i="1"/>
  <c r="B4" i="1"/>
  <c r="C5" i="1"/>
  <c r="C6" i="1"/>
  <c r="B7" i="1"/>
  <c r="C8" i="1"/>
  <c r="C9" i="1"/>
  <c r="C10" i="1"/>
  <c r="B11" i="1"/>
  <c r="C12" i="1"/>
  <c r="C13" i="1"/>
  <c r="C14" i="1"/>
  <c r="C15" i="1"/>
  <c r="C18" i="1"/>
  <c r="B19" i="1"/>
  <c r="B21" i="1"/>
  <c r="C22" i="1"/>
  <c r="C23" i="1"/>
  <c r="C24" i="1"/>
  <c r="C25" i="1"/>
  <c r="B29" i="1"/>
  <c r="C30" i="1"/>
  <c r="C31" i="1"/>
  <c r="C32" i="1"/>
  <c r="C33" i="1"/>
  <c r="C34" i="1"/>
  <c r="C37" i="1"/>
  <c r="B38" i="1"/>
  <c r="C39" i="1"/>
  <c r="C40" i="1"/>
  <c r="C41" i="1"/>
  <c r="C42" i="1"/>
  <c r="C43" i="1"/>
  <c r="C44" i="1"/>
  <c r="C45" i="1"/>
  <c r="C48" i="1"/>
  <c r="B49" i="1"/>
  <c r="C51" i="1"/>
  <c r="B52" i="1"/>
  <c r="C53" i="1"/>
  <c r="B55" i="1"/>
  <c r="B56" i="1"/>
  <c r="C57" i="1"/>
  <c r="C58" i="1"/>
  <c r="C20" i="2"/>
  <c r="B16" i="5"/>
  <c r="B24" i="5"/>
  <c r="C33" i="5"/>
  <c r="C49" i="5" s="1"/>
  <c r="B41" i="5"/>
  <c r="B49" i="5"/>
  <c r="A60" i="1" l="1"/>
  <c r="A61" i="1" s="1"/>
  <c r="A62" i="1" s="1"/>
  <c r="C41" i="5"/>
  <c r="D13" i="2"/>
  <c r="C13" i="2"/>
  <c r="D33" i="5"/>
  <c r="D49" i="5" s="1"/>
  <c r="C16" i="5"/>
  <c r="C24" i="5"/>
  <c r="E33" i="5" l="1"/>
  <c r="E49" i="5" s="1"/>
  <c r="D20" i="2"/>
  <c r="D41" i="5"/>
  <c r="D16" i="5"/>
  <c r="D24" i="5"/>
  <c r="E41" i="5" l="1"/>
  <c r="F33" i="5"/>
  <c r="G33" i="5" s="1"/>
  <c r="E20" i="2"/>
  <c r="E13" i="2"/>
  <c r="F20" i="2"/>
  <c r="F13" i="2"/>
  <c r="E16" i="5"/>
  <c r="E24" i="5"/>
  <c r="F41" i="5" l="1"/>
  <c r="F49" i="5"/>
  <c r="G13" i="2"/>
  <c r="G20" i="2"/>
  <c r="F24" i="5"/>
  <c r="F16" i="5"/>
  <c r="H33" i="5"/>
  <c r="G49" i="5"/>
  <c r="G41" i="5"/>
  <c r="H49" i="5" l="1"/>
  <c r="I33" i="5"/>
  <c r="H41" i="5"/>
  <c r="G16" i="5"/>
  <c r="G24" i="5"/>
  <c r="H20" i="2"/>
  <c r="H13" i="2"/>
  <c r="J33" i="5" l="1"/>
  <c r="I49" i="5"/>
  <c r="I41" i="5"/>
  <c r="I20" i="2"/>
  <c r="I13" i="2"/>
  <c r="H16" i="5"/>
  <c r="H24" i="5"/>
  <c r="I16" i="5" l="1"/>
  <c r="I24" i="5"/>
  <c r="K33" i="5"/>
  <c r="J41" i="5"/>
  <c r="J49" i="5"/>
  <c r="J20" i="2"/>
  <c r="J13" i="2"/>
  <c r="J24" i="5" l="1"/>
  <c r="J16" i="5"/>
  <c r="K20" i="2"/>
  <c r="K13" i="2"/>
  <c r="K49" i="5"/>
  <c r="K41" i="5"/>
  <c r="L33" i="5"/>
  <c r="M33" i="5" l="1"/>
  <c r="L41" i="5"/>
  <c r="L49" i="5"/>
  <c r="L20" i="2"/>
  <c r="L13" i="2"/>
  <c r="K16" i="5"/>
  <c r="K24" i="5"/>
  <c r="M41" i="5" l="1"/>
  <c r="M49" i="5"/>
  <c r="N33" i="5"/>
  <c r="L16" i="5"/>
  <c r="L24" i="5"/>
  <c r="M13" i="2"/>
  <c r="M20" i="2"/>
  <c r="O33" i="5" l="1"/>
  <c r="N41" i="5"/>
  <c r="N49" i="5"/>
  <c r="N20" i="2"/>
  <c r="N13" i="2"/>
  <c r="M16" i="5"/>
  <c r="M24" i="5"/>
  <c r="O13" i="2" l="1"/>
  <c r="O20" i="2"/>
  <c r="N24" i="5"/>
  <c r="N16" i="5"/>
  <c r="O41" i="5"/>
  <c r="P33" i="5"/>
  <c r="O49" i="5"/>
  <c r="Q33" i="5" l="1"/>
  <c r="P41" i="5"/>
  <c r="P49" i="5"/>
  <c r="O16" i="5"/>
  <c r="O24" i="5"/>
  <c r="P13" i="2"/>
  <c r="P20" i="2"/>
  <c r="Q13" i="2" l="1"/>
  <c r="Q20" i="2"/>
  <c r="P24" i="5"/>
  <c r="P16" i="5"/>
  <c r="Q41" i="5"/>
  <c r="Q49" i="5"/>
  <c r="R33" i="5"/>
  <c r="R20" i="2" l="1"/>
  <c r="R13" i="2"/>
  <c r="Q16" i="5"/>
  <c r="Q24" i="5"/>
  <c r="R49" i="5"/>
  <c r="S33" i="5"/>
  <c r="R41" i="5"/>
  <c r="S41" i="5" l="1"/>
  <c r="S49" i="5"/>
  <c r="T33" i="5"/>
  <c r="R16" i="5"/>
  <c r="R24" i="5"/>
  <c r="S20" i="2"/>
  <c r="S13" i="2"/>
  <c r="S16" i="5" l="1"/>
  <c r="S24" i="5"/>
  <c r="U33" i="5"/>
  <c r="T41" i="5"/>
  <c r="T49" i="5"/>
  <c r="T13" i="2"/>
  <c r="T20" i="2"/>
  <c r="V33" i="5" l="1"/>
  <c r="U41" i="5"/>
  <c r="U49" i="5"/>
  <c r="U20" i="2"/>
  <c r="U13" i="2"/>
  <c r="T16" i="5"/>
  <c r="T24" i="5"/>
  <c r="U16" i="5" l="1"/>
  <c r="U24" i="5"/>
  <c r="V13" i="2"/>
  <c r="V20" i="2"/>
  <c r="V41" i="5"/>
  <c r="W33" i="5"/>
  <c r="V49" i="5"/>
  <c r="X33" i="5" l="1"/>
  <c r="W49" i="5"/>
  <c r="W41" i="5"/>
  <c r="W20" i="2"/>
  <c r="W13" i="2"/>
  <c r="V16" i="5"/>
  <c r="V24" i="5"/>
  <c r="X13" i="2" l="1"/>
  <c r="X20" i="2"/>
  <c r="W24" i="5"/>
  <c r="W16" i="5"/>
  <c r="Y33" i="5"/>
  <c r="X41" i="5"/>
  <c r="X49" i="5"/>
  <c r="X24" i="5" l="1"/>
  <c r="X16" i="5"/>
  <c r="Y49" i="5"/>
  <c r="Z33" i="5"/>
  <c r="Y41" i="5"/>
  <c r="Y20" i="2"/>
  <c r="Y13" i="2"/>
  <c r="Z49" i="5" l="1"/>
  <c r="AA33" i="5"/>
  <c r="Z41" i="5"/>
  <c r="Z20" i="2"/>
  <c r="Z13" i="2"/>
  <c r="Y16" i="5"/>
  <c r="Y24" i="5"/>
  <c r="AA20" i="2" l="1"/>
  <c r="AA13" i="2"/>
  <c r="AA41" i="5"/>
  <c r="AB33" i="5"/>
  <c r="AA49" i="5"/>
  <c r="Z24" i="5"/>
  <c r="Z16" i="5"/>
  <c r="AB13" i="2" l="1"/>
  <c r="AB20" i="2"/>
  <c r="AA24" i="5"/>
  <c r="AA16" i="5"/>
  <c r="AB41" i="5"/>
  <c r="AB49" i="5"/>
  <c r="AC33" i="5"/>
  <c r="AC20" i="2" l="1"/>
  <c r="AC13" i="2"/>
  <c r="AB16" i="5"/>
  <c r="AB24" i="5"/>
  <c r="AD33" i="5"/>
  <c r="AC49" i="5"/>
  <c r="AC41" i="5"/>
  <c r="AD13" i="2" l="1"/>
  <c r="AD20" i="2"/>
  <c r="AD49" i="5"/>
  <c r="AD41" i="5"/>
  <c r="AE33" i="5"/>
  <c r="AC24" i="5"/>
  <c r="AC16" i="5"/>
  <c r="AD24" i="5" l="1"/>
  <c r="AD16" i="5"/>
  <c r="AE41" i="5"/>
  <c r="AF33" i="5"/>
  <c r="AE49" i="5"/>
  <c r="AE13" i="2"/>
  <c r="AE20" i="2"/>
  <c r="AF41" i="5" l="1"/>
  <c r="AF49" i="5"/>
  <c r="AG33" i="5"/>
  <c r="AE24" i="5"/>
  <c r="AE16" i="5"/>
  <c r="AF20" i="2"/>
  <c r="AF13" i="2"/>
  <c r="AF16" i="5" l="1"/>
  <c r="AF24" i="5"/>
  <c r="AG49" i="5"/>
  <c r="AH33" i="5"/>
  <c r="AG41" i="5"/>
  <c r="AG20" i="2"/>
  <c r="AG13" i="2"/>
  <c r="AH41" i="5" l="1"/>
  <c r="AI33" i="5"/>
  <c r="AH49" i="5"/>
  <c r="AH13" i="2"/>
  <c r="AH20" i="2"/>
  <c r="AG24" i="5"/>
  <c r="AG16" i="5"/>
  <c r="AH24" i="5" l="1"/>
  <c r="AH16" i="5"/>
  <c r="AI49" i="5"/>
  <c r="AI41" i="5"/>
  <c r="AJ33" i="5"/>
  <c r="AK33" i="5" l="1"/>
  <c r="AJ41" i="5"/>
  <c r="AJ49" i="5"/>
  <c r="AI16" i="5"/>
  <c r="AI24" i="5"/>
  <c r="AJ24" i="5" l="1"/>
  <c r="AJ16" i="5"/>
  <c r="AK49" i="5"/>
  <c r="AL33" i="5"/>
  <c r="AK41" i="5"/>
  <c r="AL49" i="5" l="1"/>
  <c r="AM33" i="5"/>
  <c r="AL41" i="5"/>
  <c r="AK24" i="5"/>
  <c r="AK16" i="5"/>
  <c r="AL24" i="5" l="1"/>
  <c r="AL16" i="5"/>
  <c r="AM41" i="5"/>
  <c r="AM49" i="5"/>
  <c r="AN33" i="5"/>
  <c r="AN41" i="5" l="1"/>
  <c r="AN49" i="5"/>
  <c r="AO33" i="5"/>
  <c r="AM16" i="5"/>
  <c r="AM24" i="5"/>
  <c r="AN16" i="5" l="1"/>
  <c r="AN24" i="5"/>
  <c r="AO41" i="5"/>
  <c r="AO49" i="5"/>
  <c r="AO24" i="5" l="1"/>
  <c r="AO16" i="5"/>
</calcChain>
</file>

<file path=xl/sharedStrings.xml><?xml version="1.0" encoding="utf-8"?>
<sst xmlns="http://schemas.openxmlformats.org/spreadsheetml/2006/main" count="2282" uniqueCount="1220">
  <si>
    <t>2.</t>
    <phoneticPr fontId="21" type="noConversion"/>
  </si>
  <si>
    <t>3.</t>
    <phoneticPr fontId="21" type="noConversion"/>
  </si>
  <si>
    <t>4.</t>
    <phoneticPr fontId="21" type="noConversion"/>
  </si>
  <si>
    <t>5.</t>
    <phoneticPr fontId="21" type="noConversion"/>
  </si>
  <si>
    <t>12.</t>
    <phoneticPr fontId="21" type="noConversion"/>
  </si>
  <si>
    <t>13.</t>
    <phoneticPr fontId="21" type="noConversion"/>
  </si>
  <si>
    <t>14.</t>
    <phoneticPr fontId="21" type="noConversion"/>
  </si>
  <si>
    <t>15.</t>
    <phoneticPr fontId="21" type="noConversion"/>
  </si>
  <si>
    <t>16.</t>
    <phoneticPr fontId="21" type="noConversion"/>
  </si>
  <si>
    <t>17.</t>
    <phoneticPr fontId="21" type="noConversion"/>
  </si>
  <si>
    <t>/</t>
    <phoneticPr fontId="21" type="noConversion"/>
  </si>
  <si>
    <t>18.</t>
    <phoneticPr fontId="21" type="noConversion"/>
  </si>
  <si>
    <t>19.</t>
    <phoneticPr fontId="21" type="noConversion"/>
  </si>
  <si>
    <t>20.</t>
    <phoneticPr fontId="21" type="noConversion"/>
  </si>
  <si>
    <t>22.</t>
    <phoneticPr fontId="21" type="noConversion"/>
  </si>
  <si>
    <t>23.</t>
    <phoneticPr fontId="21" type="noConversion"/>
  </si>
  <si>
    <t>24.</t>
    <phoneticPr fontId="21" type="noConversion"/>
  </si>
  <si>
    <t>25.</t>
    <phoneticPr fontId="21" type="noConversion"/>
  </si>
  <si>
    <t>26.</t>
    <phoneticPr fontId="21" type="noConversion"/>
  </si>
  <si>
    <t>32.</t>
    <phoneticPr fontId="21" type="noConversion"/>
  </si>
  <si>
    <t>35.</t>
    <phoneticPr fontId="21" type="noConversion"/>
  </si>
  <si>
    <t>36.</t>
    <phoneticPr fontId="21" type="noConversion"/>
  </si>
  <si>
    <t>37.</t>
    <phoneticPr fontId="21" type="noConversion"/>
  </si>
  <si>
    <t>41.</t>
    <phoneticPr fontId="21" type="noConversion"/>
  </si>
  <si>
    <t>42.</t>
    <phoneticPr fontId="21" type="noConversion"/>
  </si>
  <si>
    <t>43.</t>
    <phoneticPr fontId="21" type="noConversion"/>
  </si>
  <si>
    <t>44.</t>
    <phoneticPr fontId="21" type="noConversion"/>
  </si>
  <si>
    <t>46.</t>
    <phoneticPr fontId="21" type="noConversion"/>
  </si>
  <si>
    <t>50.</t>
    <phoneticPr fontId="21" type="noConversion"/>
  </si>
  <si>
    <t>52.</t>
    <phoneticPr fontId="21" type="noConversion"/>
  </si>
  <si>
    <t>53.</t>
    <phoneticPr fontId="21" type="noConversion"/>
  </si>
  <si>
    <t>59.</t>
    <phoneticPr fontId="21" type="noConversion"/>
  </si>
  <si>
    <t>63.</t>
    <phoneticPr fontId="21" type="noConversion"/>
  </si>
  <si>
    <t>34.</t>
    <phoneticPr fontId="21" type="noConversion"/>
  </si>
  <si>
    <t>29.</t>
    <phoneticPr fontId="21" type="noConversion"/>
  </si>
  <si>
    <t>38.</t>
    <phoneticPr fontId="21" type="noConversion"/>
  </si>
  <si>
    <t>61.</t>
    <phoneticPr fontId="21" type="noConversion"/>
  </si>
  <si>
    <t>yyyy/mm/dd</t>
    <phoneticPr fontId="21" type="noConversion"/>
  </si>
  <si>
    <t>New York7-Level</t>
  </si>
  <si>
    <t>New York7-Rising</t>
  </si>
  <si>
    <t>New York7-Falling</t>
  </si>
  <si>
    <t>New York7-UpDown</t>
  </si>
  <si>
    <t>New York7-DownUp</t>
  </si>
  <si>
    <t>New York7-PopUp</t>
  </si>
  <si>
    <t>New York7-PopDown</t>
  </si>
  <si>
    <t>CTE 65</t>
  </si>
  <si>
    <t>CTE 70</t>
  </si>
  <si>
    <t>CTE 75</t>
  </si>
  <si>
    <t xml:space="preserve"> </t>
  </si>
  <si>
    <t>%</t>
  </si>
  <si>
    <t>6.</t>
  </si>
  <si>
    <t>XXXX</t>
    <phoneticPr fontId="21" type="noConversion"/>
  </si>
  <si>
    <t>1 month</t>
  </si>
  <si>
    <t>2 month</t>
  </si>
  <si>
    <t>3 month</t>
  </si>
  <si>
    <t>4 month</t>
  </si>
  <si>
    <t>5 month</t>
  </si>
  <si>
    <t>6 month</t>
  </si>
  <si>
    <t>1 year</t>
  </si>
  <si>
    <t>2 year</t>
  </si>
  <si>
    <t>3 year</t>
  </si>
  <si>
    <t>4 year</t>
  </si>
  <si>
    <t>5 year</t>
  </si>
  <si>
    <t>6 year</t>
  </si>
  <si>
    <t>7 year</t>
  </si>
  <si>
    <t>8 year</t>
  </si>
  <si>
    <t>9 year</t>
  </si>
  <si>
    <t>10 year</t>
  </si>
  <si>
    <t>11 year</t>
  </si>
  <si>
    <t>12 year</t>
  </si>
  <si>
    <t>13 year</t>
  </si>
  <si>
    <t>14 year</t>
  </si>
  <si>
    <t>15 year</t>
  </si>
  <si>
    <t>16 year</t>
  </si>
  <si>
    <t>17 year</t>
  </si>
  <si>
    <t>18 year</t>
  </si>
  <si>
    <t>19 year</t>
  </si>
  <si>
    <t>20 year</t>
  </si>
  <si>
    <t>Year0</t>
  </si>
  <si>
    <t>Year1</t>
  </si>
  <si>
    <t>Year2</t>
  </si>
  <si>
    <t>Year3</t>
  </si>
  <si>
    <t>Year4</t>
  </si>
  <si>
    <t>Year5</t>
  </si>
  <si>
    <t>Year6</t>
  </si>
  <si>
    <t>Year7</t>
  </si>
  <si>
    <t>Year8</t>
  </si>
  <si>
    <t>Year9</t>
  </si>
  <si>
    <t>Year10</t>
  </si>
  <si>
    <t>Year11</t>
  </si>
  <si>
    <t>Year12</t>
  </si>
  <si>
    <t>Year13</t>
  </si>
  <si>
    <t>Year14</t>
  </si>
  <si>
    <t>Year15</t>
  </si>
  <si>
    <t>Year16</t>
  </si>
  <si>
    <t>Year17</t>
  </si>
  <si>
    <t>Year18</t>
  </si>
  <si>
    <t>Year19</t>
  </si>
  <si>
    <t>Year20</t>
  </si>
  <si>
    <t>Year21</t>
  </si>
  <si>
    <t>Year22</t>
  </si>
  <si>
    <t>Year23</t>
  </si>
  <si>
    <t>Year24</t>
  </si>
  <si>
    <t>Year25</t>
  </si>
  <si>
    <t>Year26</t>
  </si>
  <si>
    <t>Year27</t>
  </si>
  <si>
    <t>Year28</t>
  </si>
  <si>
    <t>Year29</t>
  </si>
  <si>
    <t>Year30</t>
  </si>
  <si>
    <t>……</t>
    <phoneticPr fontId="21" type="noConversion"/>
  </si>
  <si>
    <t>N</t>
    <phoneticPr fontId="21" type="noConversion"/>
  </si>
  <si>
    <t>P 75</t>
    <phoneticPr fontId="21" type="noConversion"/>
  </si>
  <si>
    <t>7.</t>
  </si>
  <si>
    <t>8.</t>
  </si>
  <si>
    <t>9.</t>
  </si>
  <si>
    <t>10.</t>
  </si>
  <si>
    <t>/</t>
  </si>
  <si>
    <t>……</t>
  </si>
  <si>
    <t>33.</t>
    <phoneticPr fontId="21" type="noConversion"/>
  </si>
  <si>
    <t>40.</t>
    <phoneticPr fontId="21" type="noConversion"/>
  </si>
  <si>
    <t>49.</t>
    <phoneticPr fontId="21" type="noConversion"/>
  </si>
  <si>
    <t>51.</t>
    <phoneticPr fontId="21" type="noConversion"/>
  </si>
  <si>
    <t>55.</t>
    <phoneticPr fontId="21" type="noConversion"/>
  </si>
  <si>
    <t>63-1.</t>
    <phoneticPr fontId="21" type="noConversion"/>
  </si>
  <si>
    <t>69.</t>
    <phoneticPr fontId="21" type="noConversion"/>
  </si>
  <si>
    <t>…</t>
    <phoneticPr fontId="26" type="noConversion"/>
  </si>
  <si>
    <t>20-1.</t>
    <phoneticPr fontId="21" type="noConversion"/>
  </si>
  <si>
    <t>63-2.</t>
    <phoneticPr fontId="21" type="noConversion"/>
  </si>
  <si>
    <t>yyyy/mm/dd</t>
    <phoneticPr fontId="21" type="noConversion"/>
  </si>
  <si>
    <t>yyyy/mm/dd</t>
    <phoneticPr fontId="21" type="noConversion"/>
  </si>
  <si>
    <t>費率檢視結果</t>
  </si>
  <si>
    <t>編號</t>
    <phoneticPr fontId="21" type="noConversion"/>
  </si>
  <si>
    <t>指定附表名稱</t>
    <phoneticPr fontId="21" type="noConversion"/>
  </si>
  <si>
    <t>罹病率(包含短年期附約)應考慮檢選效果消失後之狀況，且在考慮未來發展趨勢時，應排除新契約檢選效果之影響，以訂定最適精算假設，並應說明惡化率趨勢分析及惡化年度評估方法及相關依據</t>
    <phoneticPr fontId="21" type="noConversion"/>
  </si>
  <si>
    <t>是/否</t>
  </si>
  <si>
    <t>(於109年宣告之可分配紅利)</t>
  </si>
  <si>
    <t>單位：新台幣千元</t>
    <phoneticPr fontId="21" type="noConversion"/>
  </si>
  <si>
    <t>是/否</t>
    <phoneticPr fontId="21" type="noConversion"/>
  </si>
  <si>
    <t>(於94年宣告之可分配紅利)</t>
    <phoneticPr fontId="21" type="noConversion"/>
  </si>
  <si>
    <r>
      <t>(於95年宣告之可分配紅利)</t>
    </r>
    <r>
      <rPr>
        <sz val="12"/>
        <color indexed="10"/>
        <rFont val="Times New Roman"/>
        <family val="1"/>
      </rPr>
      <t/>
    </r>
  </si>
  <si>
    <r>
      <t>(於95年實際發放之紅利)</t>
    </r>
    <r>
      <rPr>
        <sz val="12"/>
        <color indexed="10"/>
        <rFont val="Times New Roman"/>
        <family val="1"/>
      </rPr>
      <t/>
    </r>
  </si>
  <si>
    <r>
      <t>(於96年宣告之可分配紅利)</t>
    </r>
    <r>
      <rPr>
        <sz val="12"/>
        <color indexed="10"/>
        <rFont val="Times New Roman"/>
        <family val="1"/>
      </rPr>
      <t/>
    </r>
  </si>
  <si>
    <r>
      <t>(於96年實際發放之紅利)</t>
    </r>
    <r>
      <rPr>
        <sz val="12"/>
        <color indexed="10"/>
        <rFont val="Times New Roman"/>
        <family val="1"/>
      </rPr>
      <t/>
    </r>
  </si>
  <si>
    <r>
      <t>(於97年宣告之可分配紅利)</t>
    </r>
    <r>
      <rPr>
        <sz val="12"/>
        <color indexed="10"/>
        <rFont val="Times New Roman"/>
        <family val="1"/>
      </rPr>
      <t/>
    </r>
  </si>
  <si>
    <r>
      <t>(於97年實際發放之紅利)</t>
    </r>
    <r>
      <rPr>
        <sz val="12"/>
        <color indexed="10"/>
        <rFont val="Times New Roman"/>
        <family val="1"/>
      </rPr>
      <t/>
    </r>
  </si>
  <si>
    <r>
      <t>(於98年宣告之可分配紅利)</t>
    </r>
    <r>
      <rPr>
        <sz val="12"/>
        <color indexed="10"/>
        <rFont val="Times New Roman"/>
        <family val="1"/>
      </rPr>
      <t/>
    </r>
  </si>
  <si>
    <r>
      <t>(於98年實際發放之紅利)</t>
    </r>
    <r>
      <rPr>
        <sz val="12"/>
        <color indexed="10"/>
        <rFont val="Times New Roman"/>
        <family val="1"/>
      </rPr>
      <t/>
    </r>
  </si>
  <si>
    <r>
      <t>(於99年宣告之可分配紅利)</t>
    </r>
    <r>
      <rPr>
        <sz val="12"/>
        <color indexed="10"/>
        <rFont val="Times New Roman"/>
        <family val="1"/>
      </rPr>
      <t/>
    </r>
  </si>
  <si>
    <r>
      <t>(於99年實際發放之紅利)</t>
    </r>
    <r>
      <rPr>
        <sz val="12"/>
        <color indexed="10"/>
        <rFont val="Times New Roman"/>
        <family val="1"/>
      </rPr>
      <t/>
    </r>
  </si>
  <si>
    <t>(於105年宣告之可分配紅利)</t>
  </si>
  <si>
    <t>(於106年宣告之可分配紅利)</t>
  </si>
  <si>
    <t>註1：需提供自由分紅保險商品自銷售以來之數值。</t>
    <phoneticPr fontId="21" type="noConversion"/>
  </si>
  <si>
    <t>註3：本年度分紅保單紅利準備(D)＝上年度分紅保單紅利準備(D)+本年度分紅保單業務之稅前損益(C)－本年度實際發放紅利(要保人)(I)－本年度實際發放紅利(股東)(J)；若未符合前述公式請加註說明造成差異之原因。</t>
    <phoneticPr fontId="21" type="noConversion"/>
  </si>
  <si>
    <t>說明各年度公司新錢之資產配置依據及合理性，其中固定收益類之新錢資產配置，應進一步提供不同區隔資產固定收益資產之相關資訊，包括會計處理分類、幣別、資產類別、發行期限、信用評等、利息支付方式、贖回條件、占率等資料</t>
    <phoneticPr fontId="21" type="noConversion"/>
  </si>
  <si>
    <t>說明各年度公司整體之資產配置依據及合理性，其中固定收益類之評價日資產配置，應進一步提供不同區隔資產固定收益資產之相關資訊，包括會計處理分類、幣別、資產類別、發行期限、信用評等、利息支付方式、贖回條件、占率等資料</t>
    <phoneticPr fontId="21" type="noConversion"/>
  </si>
  <si>
    <t>有費率不適足之虞且影響重大之可調整保費的有效契約商品，包括短年期商品及長年期健康險商品</t>
    <phoneticPr fontId="21" type="noConversion"/>
  </si>
  <si>
    <t>指定附表1：最佳估計情境之資產配置</t>
    <phoneticPr fontId="21" type="noConversion"/>
  </si>
  <si>
    <t>資產類別</t>
    <phoneticPr fontId="21" type="noConversion"/>
  </si>
  <si>
    <t>類別一</t>
    <phoneticPr fontId="21" type="noConversion"/>
  </si>
  <si>
    <t>類別二</t>
    <phoneticPr fontId="21" type="noConversion"/>
  </si>
  <si>
    <t>類別N</t>
    <phoneticPr fontId="21" type="noConversion"/>
  </si>
  <si>
    <t>各年度資產配置-[區隔資產商品名稱(註1)]</t>
    <phoneticPr fontId="21" type="noConversion"/>
  </si>
  <si>
    <t>註1：請填公司實際區隔資產之商品名稱，資產類別應與公司資產模型分類相同。</t>
    <phoneticPr fontId="21" type="noConversion"/>
  </si>
  <si>
    <t>註3：如區隔資產超過1種以上，請簽證精算人員自行於本表之下續增。</t>
    <phoneticPr fontId="21" type="noConversion"/>
  </si>
  <si>
    <t>單位：%</t>
    <phoneticPr fontId="21" type="noConversion"/>
  </si>
  <si>
    <t>單位：%</t>
    <phoneticPr fontId="21" type="noConversion"/>
  </si>
  <si>
    <t>檢查結果(是/否)</t>
  </si>
  <si>
    <t>備忘錄頁次</t>
  </si>
  <si>
    <t>評價始點納入模型測試之資產應等於納入模型測試之準備金</t>
    <phoneticPr fontId="21" type="noConversion"/>
  </si>
  <si>
    <t>說明各類資產之評價方法</t>
    <phoneticPr fontId="21" type="noConversion"/>
  </si>
  <si>
    <t xml:space="preserve">  違約成本(應採公司最近經驗資料或引用國內外知名信用評等公司之最近期研究報告)</t>
    <phoneticPr fontId="21" type="noConversion"/>
  </si>
  <si>
    <t xml:space="preserve">  避險成本</t>
    <phoneticPr fontId="21" type="noConversion"/>
  </si>
  <si>
    <t xml:space="preserve">  總資產為負時之模型外借貸</t>
    <phoneticPr fontId="21" type="noConversion"/>
  </si>
  <si>
    <t xml:space="preserve">  各區隔資產間的模型內借貸</t>
    <phoneticPr fontId="21" type="noConversion"/>
  </si>
  <si>
    <t xml:space="preserve">  外匯避險</t>
    <phoneticPr fontId="21" type="noConversion"/>
  </si>
  <si>
    <t xml:space="preserve">  資產到期前及資產市價下跌時之買賣策略</t>
    <phoneticPr fontId="21" type="noConversion"/>
  </si>
  <si>
    <t>說明各類資產情境之採用情形：</t>
    <phoneticPr fontId="21" type="noConversion"/>
  </si>
  <si>
    <t>若假設完全相同者，應說明其適當性</t>
    <phoneticPr fontId="21" type="noConversion"/>
  </si>
  <si>
    <t>除因法令或主管機關或其指定機構公告之基礎情境而變動外，簽證精算人員應依規定辦理</t>
    <phoneticPr fontId="21" type="noConversion"/>
  </si>
  <si>
    <t xml:space="preserve">  若精算假設變動致使各項簽證項目之測試結果有顯著影響時，應評估其影響數，且揭露於精算意見書</t>
    <phoneticPr fontId="21" type="noConversion"/>
  </si>
  <si>
    <t xml:space="preserve">  若精算假設變動致使各項簽證項目之測試結果更趨保守時，僅須說明該變動之合理性及必要性</t>
    <phoneticPr fontId="21" type="noConversion"/>
  </si>
  <si>
    <t xml:space="preserve">  脫退率，實際經驗至少提供3年(含)以上觀察期間之各年度之數值與合計值</t>
    <phoneticPr fontId="21" type="noConversion"/>
  </si>
  <si>
    <t xml:space="preserve">   如因銷售期間不足規定之年數者，則應提供最長之統計期間</t>
    <phoneticPr fontId="21" type="noConversion"/>
  </si>
  <si>
    <t xml:space="preserve">  死亡率，實際經驗提供足夠觀察期間合併後之10年(含)以上保單年度數值</t>
    <phoneticPr fontId="21" type="noConversion"/>
  </si>
  <si>
    <t xml:space="preserve">  其他</t>
    <phoneticPr fontId="21" type="noConversion"/>
  </si>
  <si>
    <t>脫退率應分析保險商品因銷售方式導致保戶之可能脫退情形，包括考量商品特性分析繳費年期、解約費用收取年期及通路別等脫退率經驗值，且應分析脫退率納入費率計算之健康險脫退率經驗值，並應提出分群及整併原則且適切整併脫退率經驗值以擬定最適脫退率假設。</t>
    <phoneticPr fontId="21" type="noConversion"/>
  </si>
  <si>
    <t>死亡率應考慮檢選效果消失後之狀況，且在考慮未來發展趨勢時，應排除新契約檢選效果之影響，以訂定最適精算假設，並應說明其評估方法及相關依據</t>
    <phoneticPr fontId="21" type="noConversion"/>
  </si>
  <si>
    <t>費用假設應說明各通路之銷售佣金與各類獎金</t>
    <phoneticPr fontId="21" type="noConversion"/>
  </si>
  <si>
    <t>依費用假設所推算之費用總額應與彙送主管機關之保險年(月)報有關實際費用總額核對，並說明其一致性</t>
    <phoneticPr fontId="21" type="noConversion"/>
  </si>
  <si>
    <t>若依該假設推算之費用總額顯著低於實際費用總額時，應進一步分析未來費用不足之影響</t>
    <phoneticPr fontId="21" type="noConversion"/>
  </si>
  <si>
    <t>檢附當年度與上年度之負債面假設對照表</t>
    <phoneticPr fontId="21" type="noConversion"/>
  </si>
  <si>
    <t xml:space="preserve">  若精算假設變動致使各項簽證項目之測試結果更趨保守時，僅須說明該變動之合理
  性及必要性</t>
    <phoneticPr fontId="21" type="noConversion"/>
  </si>
  <si>
    <t>第四章、準備金適足性</t>
    <phoneticPr fontId="21" type="noConversion"/>
  </si>
  <si>
    <t>因併購而反映所承受保險契約公允價值之其他準備，應提供該準備金之歷史變動明細表且說明變動原因</t>
    <phoneticPr fontId="21" type="noConversion"/>
  </si>
  <si>
    <t>簽證精算人員另應載明未曾獨立建置模型核算過之商品名稱及準備金佔率，並應說明如何確保該等商品準備金適法性。</t>
    <phoneticPr fontId="21" type="noConversion"/>
  </si>
  <si>
    <t>以公司最佳估計利率情境或選擇適足性標準情境為基準</t>
  </si>
  <si>
    <t>第三節、測試結果及精算意見</t>
    <phoneticPr fontId="21" type="noConversion"/>
  </si>
  <si>
    <t>測試結果若有不適足者，應提供簽署公司達該準備金適足性標準所需立即增提之準備金金額</t>
    <phoneticPr fontId="21" type="noConversion"/>
  </si>
  <si>
    <t>納入保險費率釐訂檢視之商品應包括：</t>
    <phoneticPr fontId="21" type="noConversion"/>
  </si>
  <si>
    <t>第六章、保單紅利分配</t>
    <phoneticPr fontId="21" type="noConversion"/>
  </si>
  <si>
    <t>說明貢獻度之衡量方法與保單條款約定是否一致，且應詳述個別保單群體如何反映對利源之貢獻度</t>
    <phoneticPr fontId="21" type="noConversion"/>
  </si>
  <si>
    <t>對於分紅保險商品，應檢附下列各款文件：</t>
    <phoneticPr fontId="21" type="noConversion"/>
  </si>
  <si>
    <t>載明清償能力測試之判斷標準及測試結果</t>
    <phoneticPr fontId="21" type="noConversion"/>
  </si>
  <si>
    <t>清償能力測試未達判斷標準時，應調整未來可能紅利金額至少達判斷標準，並以量化方式評估其對分紅保單業務整體財務之影響程度</t>
    <phoneticPr fontId="21" type="noConversion"/>
  </si>
  <si>
    <t>分紅保險單連續2年未能達到揭露之可能紅利金額之累積值時，簽證精算人員應依92年3月31日台財保字第0920012416號函規定說明辦理情形</t>
    <phoneticPr fontId="21" type="noConversion"/>
  </si>
  <si>
    <t xml:space="preserve">  資產配置比例、再投資策略</t>
    <phoneticPr fontId="21" type="noConversion"/>
  </si>
  <si>
    <t xml:space="preserve">  避險成本、違約成本</t>
    <phoneticPr fontId="21" type="noConversion"/>
  </si>
  <si>
    <t xml:space="preserve">  期初有效契約群組方式</t>
    <phoneticPr fontId="21" type="noConversion"/>
  </si>
  <si>
    <t xml:space="preserve">  再保收支</t>
    <phoneticPr fontId="21" type="noConversion"/>
  </si>
  <si>
    <t>第二節、利率變動型商品</t>
    <phoneticPr fontId="21" type="noConversion"/>
  </si>
  <si>
    <t>說明公司利率變動型商品區隔資產之投資準則</t>
    <phoneticPr fontId="21" type="noConversion"/>
  </si>
  <si>
    <t>載明測試模型中各利率變動型商品之宣告利率公式及其參數值，並說明合理性</t>
    <phoneticPr fontId="21" type="noConversion"/>
  </si>
  <si>
    <t>宣告利率參數值應隨利率情境動態調整</t>
    <phoneticPr fontId="21" type="noConversion"/>
  </si>
  <si>
    <t>以現金流量測試法進行利率變動型商品準備金適足性分析</t>
  </si>
  <si>
    <t>在極端利率情境下，就宣告利率數值與二年期無風險利率差異程度，說明動態脫退率假設之合理性</t>
    <phoneticPr fontId="21" type="noConversion"/>
  </si>
  <si>
    <t>若有不適足者，應提供簽署公司達該準備金適足性標準所需立即增提之準備金金額</t>
    <phoneticPr fontId="21" type="noConversion"/>
  </si>
  <si>
    <t>採隨機現金流量測試法</t>
    <phoneticPr fontId="21" type="noConversion"/>
  </si>
  <si>
    <t>載明各保證給付投資型商品準備金適足性判斷標準，且適當表達精算意見</t>
    <phoneticPr fontId="21" type="noConversion"/>
  </si>
  <si>
    <t>載明各不停效保證之投資型保險商品準備金適足性判斷標準，且適當表達精算意見</t>
    <phoneticPr fontId="21" type="noConversion"/>
  </si>
  <si>
    <t>說明測試方法中所採用之精算假設</t>
    <phoneticPr fontId="21" type="noConversion"/>
  </si>
  <si>
    <t>第六節、附有加值給付之投資型保險商品</t>
    <phoneticPr fontId="21" type="noConversion"/>
  </si>
  <si>
    <t>說明所採用之測試方法及其理由</t>
  </si>
  <si>
    <t>若有不適足者，應提供公司達該準備金適足性標準所應增加之準備金金額</t>
    <phoneticPr fontId="21" type="noConversion"/>
  </si>
  <si>
    <t>針對損失率明顯惡化之長年期健康保險商品，應提具準備金監控機制，該監控機制應考量商品風險特性之異同後訂定，若準備金測試結果超過監控標準時，應提供簽署公司達準備金適足性標準所需立即增提之準備金金額</t>
    <phoneticPr fontId="21" type="noConversion"/>
  </si>
  <si>
    <t>第十章、其他</t>
    <phoneticPr fontId="21" type="noConversion"/>
  </si>
  <si>
    <t>針對上年度之覆閱意見另立章節提出說明及改善方式，當年度之簽證報告亦須同步改進</t>
    <phoneticPr fontId="21" type="noConversion"/>
  </si>
  <si>
    <t>指定附表附註</t>
    <phoneticPr fontId="21" type="noConversion"/>
  </si>
  <si>
    <t>指定附表2-2：各年度最佳估計情境下各類資產新錢報酬率</t>
    <phoneticPr fontId="21" type="noConversion"/>
  </si>
  <si>
    <t>註3：各類資產新錢報酬率之計算方式請加註說明係採用模型產生之結果抑或粗估方式(需詳加說明)計算</t>
    <phoneticPr fontId="21" type="noConversion"/>
  </si>
  <si>
    <t>註2：請加註投資報酬率之計算公式</t>
    <phoneticPr fontId="21" type="noConversion"/>
  </si>
  <si>
    <t>註2：應與保險年(月)報表核對並一致，並請加註說明所核對之報表名稱與方式</t>
    <phoneticPr fontId="21" type="noConversion"/>
  </si>
  <si>
    <t>註2：首年度期初資產等於期初準備金，並應與指定附表4達成一致</t>
    <phoneticPr fontId="21" type="noConversion"/>
  </si>
  <si>
    <t>註3：保險給付、費用及準備金應說明包含項目</t>
    <phoneticPr fontId="21" type="noConversion"/>
  </si>
  <si>
    <t>註4：上開指定附表為指定附表7-2至7-10之合計數</t>
    <phoneticPr fontId="21" type="noConversion"/>
  </si>
  <si>
    <t>註2：首年度期初資產等於期初準備金，並應與指定附表4利率變動型人壽保險、萬能人壽保險及利率變動型年金保險之合計數一致</t>
    <phoneticPr fontId="21" type="noConversion"/>
  </si>
  <si>
    <t>註3：保險給付、費用及準備金應說明包含項目</t>
    <phoneticPr fontId="21" type="noConversion"/>
  </si>
  <si>
    <t>註3：保險給付、費用及準備金（至少包含修正制責任準備金、分紅保單紅利準備及紅利風險準備）應說明包含項目</t>
    <phoneticPr fontId="21" type="noConversion"/>
  </si>
  <si>
    <t>註4：如公司已作資產區隔，請依據區隔資產之報酬率計算，如未作資產區隔，得依據指定附表3-1公司整體投資組合之報酬率或其他合理方式計算，如以其他合理方式計算，其計算方式應加以說明</t>
    <phoneticPr fontId="21" type="noConversion"/>
  </si>
  <si>
    <t>指定附表7-5：各年度最佳估計及指定情境下現金流量測試結果-長年期健康保險</t>
    <phoneticPr fontId="21" type="noConversion"/>
  </si>
  <si>
    <t>註2：首年度期初資產等於期初準備金，並應與指定附表4長年期健康保險達成一致</t>
    <phoneticPr fontId="21" type="noConversion"/>
  </si>
  <si>
    <t>指定附表7-6：各年度最佳估計及指定情境下現金流量測試結果-短年期保險附加契約</t>
    <phoneticPr fontId="21" type="noConversion"/>
  </si>
  <si>
    <t>註2：首年度期初資產等於期初準備金，並應與指定附表4短年期保險附加契約達成一致</t>
    <phoneticPr fontId="21" type="noConversion"/>
  </si>
  <si>
    <t>註2：首年度期初資產等於期初準備金，並應與指定附表4投資型保險(一般帳戶部分)達成一致</t>
    <phoneticPr fontId="21" type="noConversion"/>
  </si>
  <si>
    <t>指定附表7-8：各年度最佳估計及指定情境下現金流量測試結果-傳統外幣保單(美元計價)
      (不含自由分紅及利率變動型商品)</t>
    <phoneticPr fontId="21" type="noConversion"/>
  </si>
  <si>
    <t>註2：首年度期初資產等於期初準備金，並應與指定附表4傳統外幣保單(澳幣計價)達成一致</t>
    <phoneticPr fontId="21" type="noConversion"/>
  </si>
  <si>
    <t>註3：保險給付、費用及準備金應說明包含項目</t>
    <phoneticPr fontId="21" type="noConversion"/>
  </si>
  <si>
    <t>註4：應說明「其他保險」包含哪些險種</t>
    <phoneticPr fontId="21" type="noConversion"/>
  </si>
  <si>
    <t>指定附表14：公司整體費用分析明細表</t>
    <phoneticPr fontId="21" type="noConversion"/>
  </si>
  <si>
    <t>指定附表15：準備金適足性測試之變動分析表</t>
  </si>
  <si>
    <t>指定附表15：準備金適足性測試之變動分析表</t>
    <phoneticPr fontId="21" type="noConversion"/>
  </si>
  <si>
    <t>未區隔資產</t>
    <phoneticPr fontId="26" type="noConversion"/>
  </si>
  <si>
    <t>區隔資產B</t>
    <phoneticPr fontId="26" type="noConversion"/>
  </si>
  <si>
    <t>前期30年末累積盈餘</t>
  </si>
  <si>
    <t>期初資產改變</t>
  </si>
  <si>
    <t>期初負債改變</t>
  </si>
  <si>
    <t>有效契約變動</t>
  </si>
  <si>
    <t>負債假設改變</t>
    <phoneticPr fontId="26" type="noConversion"/>
  </si>
  <si>
    <t>死亡率</t>
  </si>
  <si>
    <t>脫退率</t>
  </si>
  <si>
    <t>罹病率</t>
  </si>
  <si>
    <t>費用率</t>
  </si>
  <si>
    <t>宣告利率</t>
  </si>
  <si>
    <t>其他負債假設</t>
  </si>
  <si>
    <t>基礎利率情境</t>
  </si>
  <si>
    <t>資產配置假設</t>
  </si>
  <si>
    <t>風險溢酬假設</t>
    <phoneticPr fontId="26" type="noConversion"/>
  </si>
  <si>
    <t>投資費用假設</t>
  </si>
  <si>
    <t>違約成本假設</t>
  </si>
  <si>
    <t>避險成本假設</t>
  </si>
  <si>
    <t>其他資產假設</t>
  </si>
  <si>
    <t>註3：請提出各項變動原因影響數之合理性說明。</t>
    <phoneticPr fontId="26" type="noConversion"/>
  </si>
  <si>
    <t>小計</t>
    <phoneticPr fontId="21" type="noConversion"/>
  </si>
  <si>
    <t>續年度</t>
    <phoneticPr fontId="21" type="noConversion"/>
  </si>
  <si>
    <t>險種2</t>
    <phoneticPr fontId="21" type="noConversion"/>
  </si>
  <si>
    <t>以基礎佣金為基礎之其他佣酬支給</t>
    <phoneticPr fontId="21" type="noConversion"/>
  </si>
  <si>
    <t>通路B</t>
    <phoneticPr fontId="21" type="noConversion"/>
  </si>
  <si>
    <t>通路A</t>
    <phoneticPr fontId="21" type="noConversion"/>
  </si>
  <si>
    <t>通路B</t>
    <phoneticPr fontId="21" type="noConversion"/>
  </si>
  <si>
    <t>安定基金</t>
  </si>
  <si>
    <t>印花稅</t>
  </si>
  <si>
    <t>營業稅</t>
  </si>
  <si>
    <t>其他(請說明)</t>
    <phoneticPr fontId="21" type="noConversion"/>
  </si>
  <si>
    <t>佣酬與支給費用</t>
    <phoneticPr fontId="21" type="noConversion"/>
  </si>
  <si>
    <t>合計</t>
    <phoneticPr fontId="21" type="noConversion"/>
  </si>
  <si>
    <t>指定附表12：利率變動型商品(包括萬能人壽保險、利率變動型人壽保險以及利率變動型年金保險)</t>
    <phoneticPr fontId="21" type="noConversion"/>
  </si>
  <si>
    <t>名稱二</t>
    <phoneticPr fontId="21" type="noConversion"/>
  </si>
  <si>
    <t>項目</t>
    <phoneticPr fontId="21" type="noConversion"/>
  </si>
  <si>
    <r>
      <t>2月</t>
    </r>
    <r>
      <rPr>
        <sz val="12"/>
        <rFont val="新細明體"/>
        <family val="1"/>
        <charset val="136"/>
      </rPr>
      <t/>
    </r>
  </si>
  <si>
    <r>
      <t>3月</t>
    </r>
    <r>
      <rPr>
        <sz val="12"/>
        <rFont val="新細明體"/>
        <family val="1"/>
        <charset val="136"/>
      </rPr>
      <t/>
    </r>
  </si>
  <si>
    <r>
      <t>4月</t>
    </r>
    <r>
      <rPr>
        <sz val="12"/>
        <rFont val="新細明體"/>
        <family val="1"/>
        <charset val="136"/>
      </rPr>
      <t/>
    </r>
  </si>
  <si>
    <r>
      <t>5月</t>
    </r>
    <r>
      <rPr>
        <sz val="12"/>
        <rFont val="新細明體"/>
        <family val="1"/>
        <charset val="136"/>
      </rPr>
      <t/>
    </r>
  </si>
  <si>
    <r>
      <t>6月</t>
    </r>
    <r>
      <rPr>
        <sz val="12"/>
        <rFont val="新細明體"/>
        <family val="1"/>
        <charset val="136"/>
      </rPr>
      <t/>
    </r>
  </si>
  <si>
    <r>
      <t>7月</t>
    </r>
    <r>
      <rPr>
        <sz val="12"/>
        <rFont val="新細明體"/>
        <family val="1"/>
        <charset val="136"/>
      </rPr>
      <t/>
    </r>
  </si>
  <si>
    <r>
      <t>8月</t>
    </r>
    <r>
      <rPr>
        <sz val="12"/>
        <rFont val="新細明體"/>
        <family val="1"/>
        <charset val="136"/>
      </rPr>
      <t/>
    </r>
  </si>
  <si>
    <r>
      <t>9月</t>
    </r>
    <r>
      <rPr>
        <sz val="12"/>
        <rFont val="新細明體"/>
        <family val="1"/>
        <charset val="136"/>
      </rPr>
      <t/>
    </r>
  </si>
  <si>
    <r>
      <t>10月</t>
    </r>
    <r>
      <rPr>
        <sz val="12"/>
        <rFont val="新細明體"/>
        <family val="1"/>
        <charset val="136"/>
      </rPr>
      <t/>
    </r>
  </si>
  <si>
    <r>
      <t>11月</t>
    </r>
    <r>
      <rPr>
        <sz val="12"/>
        <rFont val="新細明體"/>
        <family val="1"/>
        <charset val="136"/>
      </rPr>
      <t/>
    </r>
  </si>
  <si>
    <r>
      <t>12月</t>
    </r>
    <r>
      <rPr>
        <sz val="12"/>
        <rFont val="新細明體"/>
        <family val="1"/>
        <charset val="136"/>
      </rPr>
      <t/>
    </r>
  </si>
  <si>
    <t>區隔資產實際投資報酬率(%)-包含未實現損益</t>
    <phoneticPr fontId="21" type="noConversion"/>
  </si>
  <si>
    <t>實際宣告利率(%)</t>
    <phoneticPr fontId="21" type="noConversion"/>
  </si>
  <si>
    <t>指定附表11：特定商品統計表(不含特定複利增額型終身壽險)</t>
    <phoneticPr fontId="21" type="noConversion"/>
  </si>
  <si>
    <t>傳統型保險商品</t>
  </si>
  <si>
    <t>總保費
收入</t>
    <phoneticPr fontId="21" type="noConversion"/>
  </si>
  <si>
    <t>利率變動型商品</t>
  </si>
  <si>
    <t>　萬能人壽保險</t>
  </si>
  <si>
    <t>　利率變動型人壽保險</t>
  </si>
  <si>
    <t>利率變動型年金保險</t>
  </si>
  <si>
    <t>　合計</t>
  </si>
  <si>
    <t>投資型保險商品</t>
  </si>
  <si>
    <t>總保費
收入</t>
    <phoneticPr fontId="21" type="noConversion"/>
  </si>
  <si>
    <t>責任
準備金</t>
    <phoneticPr fontId="21" type="noConversion"/>
  </si>
  <si>
    <t>人壽保險</t>
  </si>
  <si>
    <t>　年金保險</t>
  </si>
  <si>
    <t>當年度
(依現行公式計算數值)</t>
    <phoneticPr fontId="21" type="noConversion"/>
  </si>
  <si>
    <t>含所有再保契約</t>
    <phoneticPr fontId="21" type="noConversion"/>
  </si>
  <si>
    <t>含所有再保契約</t>
    <phoneticPr fontId="21" type="noConversion"/>
  </si>
  <si>
    <t xml:space="preserve"> C0：資產風險--關係人風險</t>
    <phoneticPr fontId="21" type="noConversion"/>
  </si>
  <si>
    <t xml:space="preserve"> C1O：資產風險--除股票及匯率以外之資產風險</t>
    <phoneticPr fontId="21" type="noConversion"/>
  </si>
  <si>
    <t xml:space="preserve"> C1c：資產風險--非關係人匯率風險</t>
  </si>
  <si>
    <t xml:space="preserve"> C3：利率風險</t>
    <phoneticPr fontId="21" type="noConversion"/>
  </si>
  <si>
    <t xml:space="preserve"> 調整前風險資本總額</t>
    <phoneticPr fontId="21" type="noConversion"/>
  </si>
  <si>
    <t>指定附表9：保單紅利分配</t>
    <phoneticPr fontId="21" type="noConversion"/>
  </si>
  <si>
    <t>是否分配紅利
(A)</t>
    <phoneticPr fontId="21" type="noConversion"/>
  </si>
  <si>
    <t>可分配紅利盈餘
(要保人)
(E)</t>
    <phoneticPr fontId="21" type="noConversion"/>
  </si>
  <si>
    <t>可分配紅利盈餘分配予
要保人/股東比例
(G)</t>
    <phoneticPr fontId="21" type="noConversion"/>
  </si>
  <si>
    <t>實際發放紅利
(要保人)
(I)</t>
    <phoneticPr fontId="21" type="noConversion"/>
  </si>
  <si>
    <t>是/否</t>
    <phoneticPr fontId="21" type="noConversion"/>
  </si>
  <si>
    <t>(於94年宣告之可分配紅利)</t>
    <phoneticPr fontId="21" type="noConversion"/>
  </si>
  <si>
    <t>(於94年實際發放之紅利)</t>
    <phoneticPr fontId="21" type="noConversion"/>
  </si>
  <si>
    <t>是/否</t>
    <phoneticPr fontId="21" type="noConversion"/>
  </si>
  <si>
    <t>是/否</t>
    <phoneticPr fontId="21" type="noConversion"/>
  </si>
  <si>
    <t>(於109年實際發放之紅利)</t>
    <phoneticPr fontId="21" type="noConversion"/>
  </si>
  <si>
    <t>項目</t>
    <phoneticPr fontId="21" type="noConversion"/>
  </si>
  <si>
    <t>項目</t>
    <phoneticPr fontId="21" type="noConversion"/>
  </si>
  <si>
    <t>新契約商品名稱</t>
    <phoneticPr fontId="21" type="noConversion"/>
  </si>
  <si>
    <t>停售日</t>
    <phoneticPr fontId="21" type="noConversion"/>
  </si>
  <si>
    <t>占率(%)</t>
  </si>
  <si>
    <t>累積占率(%)</t>
  </si>
  <si>
    <t>預定
利率(%)</t>
    <phoneticPr fontId="21" type="noConversion"/>
  </si>
  <si>
    <t>銷售
起始日</t>
    <phoneticPr fontId="21" type="noConversion"/>
  </si>
  <si>
    <t>停售日</t>
    <phoneticPr fontId="21" type="noConversion"/>
  </si>
  <si>
    <t>指定附表7：現金流量測試結果</t>
    <phoneticPr fontId="21" type="noConversion"/>
  </si>
  <si>
    <t>單位：新台幣百萬元</t>
  </si>
  <si>
    <t>項目</t>
    <phoneticPr fontId="21" type="noConversion"/>
  </si>
  <si>
    <t>期初資產(1)</t>
  </si>
  <si>
    <t>保費收入(Premium Income) (2)</t>
  </si>
  <si>
    <r>
      <t>費用(Expenses) (4)</t>
    </r>
    <r>
      <rPr>
        <sz val="12"/>
        <color indexed="10"/>
        <rFont val="Times New Roman"/>
        <family val="1"/>
      </rPr>
      <t/>
    </r>
    <phoneticPr fontId="21" type="noConversion"/>
  </si>
  <si>
    <t>淨現金流量(Net Cash Flow) (5)=(2)-(3)-(4)</t>
    <phoneticPr fontId="21" type="noConversion"/>
  </si>
  <si>
    <t>金融商品之未實現損益(6-2)</t>
    <phoneticPr fontId="21" type="noConversion"/>
  </si>
  <si>
    <t>期末資產(7)=(1)+(5)+(6-1)+(6-2)</t>
    <phoneticPr fontId="21" type="noConversion"/>
  </si>
  <si>
    <t xml:space="preserve">準備金(Reserves) (8) </t>
    <phoneticPr fontId="21" type="noConversion"/>
  </si>
  <si>
    <t>期末盈餘(Surplus)(9)=(7)-(8)</t>
    <phoneticPr fontId="21" type="noConversion"/>
  </si>
  <si>
    <t>利差損益與死差損益互相抵用而轉增提列之責任準備金 (10)</t>
    <phoneticPr fontId="21" type="noConversion"/>
  </si>
  <si>
    <t>分紅保單紅利準備金(11)</t>
    <phoneticPr fontId="21" type="noConversion"/>
  </si>
  <si>
    <t>分紅保單風險準備(12)</t>
    <phoneticPr fontId="21" type="noConversion"/>
  </si>
  <si>
    <t>準備金(Reserves) (8) -利差損益與死差損益互相抵用而轉增提列之責任準備金 (10) -分紅保單紅利準備金(11)-分紅保單風險準備(12)</t>
    <phoneticPr fontId="21" type="noConversion"/>
  </si>
  <si>
    <t>期初分紅保單紅利準備金(13)</t>
    <phoneticPr fontId="21" type="noConversion"/>
  </si>
  <si>
    <t>本期分紅保單稅前損益(14)</t>
    <phoneticPr fontId="21" type="noConversion"/>
  </si>
  <si>
    <t>本年度實際發放紅利(15)</t>
    <phoneticPr fontId="21" type="noConversion"/>
  </si>
  <si>
    <t>期末分紅保單紅利準備金(16)=(13)+(14)-(15)</t>
    <phoneticPr fontId="21" type="noConversion"/>
  </si>
  <si>
    <t>項目</t>
    <phoneticPr fontId="21" type="noConversion"/>
  </si>
  <si>
    <t>各年度主管機關指定情境下現金流量-其他保險</t>
    <phoneticPr fontId="21" type="noConversion"/>
  </si>
  <si>
    <t>淨現金流量(Net Cash Flow) (5)=(2)-(3)-(4)</t>
    <phoneticPr fontId="21" type="noConversion"/>
  </si>
  <si>
    <t>投資報酬(Investment Income) (6-1)</t>
    <phoneticPr fontId="21" type="noConversion"/>
  </si>
  <si>
    <t>金融商品之未實現損益(6-2)</t>
    <phoneticPr fontId="21" type="noConversion"/>
  </si>
  <si>
    <t>期末盈餘(Surplus)(9)=(7)-(8)</t>
    <phoneticPr fontId="21" type="noConversion"/>
  </si>
  <si>
    <t>分紅保單風險準備(12)</t>
    <phoneticPr fontId="21" type="noConversion"/>
  </si>
  <si>
    <t>準備金(Reserves) (8) -利差損益與死差損益互相抵用而轉增提列之責任準備金 (10) -分紅保單紅利準備金(11)-分紅保單風險準備(12)</t>
    <phoneticPr fontId="21" type="noConversion"/>
  </si>
  <si>
    <t>期初分紅保單紅利準備金(13)</t>
    <phoneticPr fontId="21" type="noConversion"/>
  </si>
  <si>
    <t>本期分紅保單稅前損益(14)</t>
    <phoneticPr fontId="21" type="noConversion"/>
  </si>
  <si>
    <t>期末分紅保單紅利準備金(16)=(13)+(14)-(15)</t>
    <phoneticPr fontId="21" type="noConversion"/>
  </si>
  <si>
    <t>金融商品之未實現損益(6-2)</t>
    <phoneticPr fontId="21" type="noConversion"/>
  </si>
  <si>
    <t>期末盈餘(Surplus)(9)=(7)-(8)</t>
    <phoneticPr fontId="21" type="noConversion"/>
  </si>
  <si>
    <t>準備金(Reserves) (8) -利差損益與死差損益互相抵用而轉增提列之責任準備金 (10) -分紅保單紅利準備金(11)-分紅保單風險準備(12)</t>
    <phoneticPr fontId="21" type="noConversion"/>
  </si>
  <si>
    <t>期初分紅保單紅利準備金(13)</t>
    <phoneticPr fontId="21" type="noConversion"/>
  </si>
  <si>
    <t>準備金(Reserves) (8) -利差損益與死差損益互相抵用而轉增提列之責任準備金 (10) -分紅保單紅利準備金(11)-分紅保單風險準備(12)</t>
    <phoneticPr fontId="21" type="noConversion"/>
  </si>
  <si>
    <t>本期分紅保單稅前損益(14)</t>
    <phoneticPr fontId="21" type="noConversion"/>
  </si>
  <si>
    <t>本年度實際發放紅利(15)</t>
    <phoneticPr fontId="21" type="noConversion"/>
  </si>
  <si>
    <t>淨現金流量(Net Cash Flow) (5)=(2)-(3)-(4)</t>
    <phoneticPr fontId="21" type="noConversion"/>
  </si>
  <si>
    <t>分紅保單紅利準備金(11)</t>
    <phoneticPr fontId="21" type="noConversion"/>
  </si>
  <si>
    <t>分紅保單風險準備(12)</t>
    <phoneticPr fontId="21" type="noConversion"/>
  </si>
  <si>
    <t>本期分紅保單稅前損益(14)</t>
    <phoneticPr fontId="21" type="noConversion"/>
  </si>
  <si>
    <t>本年度實際發放紅利(15)</t>
    <phoneticPr fontId="21" type="noConversion"/>
  </si>
  <si>
    <t>金融商品之未實現損益(6-2)</t>
    <phoneticPr fontId="21" type="noConversion"/>
  </si>
  <si>
    <t>註1：主管機關指定及New York7-Level情境測試結果應至少提供1至30年數值，如含保費收入與不含保費收入之麥氏（Macaulay）存續期間兩者較長者超過40年，則應提供至少1至40年數值；最佳估計情境測試結果應提供1至110年數值，若較長年度無法執行資產模型，請備註說明，但請至少提供保費收入、保險給付、費用、淨現金流量及準備金等項目1至110年數值。</t>
    <phoneticPr fontId="21" type="noConversion"/>
  </si>
  <si>
    <t xml:space="preserve">準備金(Reserves) (8) </t>
    <phoneticPr fontId="21" type="noConversion"/>
  </si>
  <si>
    <t>投資報酬(Investment Income) (6-1)</t>
    <phoneticPr fontId="21" type="noConversion"/>
  </si>
  <si>
    <t>期末資產(7)=(1)+(5)+(6-1)+(6-2)</t>
    <phoneticPr fontId="21" type="noConversion"/>
  </si>
  <si>
    <t>利差損益與死差損益互相抵用而轉增提列之責任準備金 (10)</t>
    <phoneticPr fontId="21" type="noConversion"/>
  </si>
  <si>
    <t>本年度實際發放紅利(15)</t>
    <phoneticPr fontId="21" type="noConversion"/>
  </si>
  <si>
    <t>期末分紅保單紅利準備金(16)=(13)+(14)-(15)</t>
    <phoneticPr fontId="21" type="noConversion"/>
  </si>
  <si>
    <t>期末資產(7)=(1)+(5)+(6-1)+(6-2)</t>
    <phoneticPr fontId="21" type="noConversion"/>
  </si>
  <si>
    <t>指定附表7-7：各年度最佳估計、主管機關指定及New York7-Level情境下現金流量測試結果-投資型保險(一般帳戶部分)</t>
    <phoneticPr fontId="21" type="noConversion"/>
  </si>
  <si>
    <t>項目</t>
    <phoneticPr fontId="21" type="noConversion"/>
  </si>
  <si>
    <t>金融商品之未實現損益(6-2)</t>
    <phoneticPr fontId="21" type="noConversion"/>
  </si>
  <si>
    <t>利差損益與死差損益互相抵用而轉增提列之責任準備金 (10)</t>
    <phoneticPr fontId="21" type="noConversion"/>
  </si>
  <si>
    <t>本期分紅保單稅前損益(14)</t>
    <phoneticPr fontId="21" type="noConversion"/>
  </si>
  <si>
    <t>分紅保單紅利準備金(11)</t>
    <phoneticPr fontId="21" type="noConversion"/>
  </si>
  <si>
    <t>投資報酬(Investment Income) (6-1)</t>
    <phoneticPr fontId="21" type="noConversion"/>
  </si>
  <si>
    <t>準備金(Reserves) (8) -利差損益與死差損益互相抵用而轉增提列之責任準備金 (10) -分紅保單紅利準備金(11)-分紅保單風險準備(12)</t>
    <phoneticPr fontId="21" type="noConversion"/>
  </si>
  <si>
    <t>期初分紅保單紅利準備金(13)</t>
    <phoneticPr fontId="21" type="noConversion"/>
  </si>
  <si>
    <t>註1：主管機關指定及New York7-Level情境測試結果應至少提供1至30年數值，如含保費收入與不含保費收入之麥氏（Macaulay）存續期間兩者較長者超過40年，則應提供至少1至40年數值；最佳估計情境測試結果應提供1至110年數值，若較長年度無法執行資產模型，請備註說明，但請至少提供保費收入、保險給付、費用、淨現金流量及準備金等項目1至110年數值。</t>
    <phoneticPr fontId="21" type="noConversion"/>
  </si>
  <si>
    <t>指定附表7-6：各年度最佳估計、主管機關指定及New York7-Level情境下現金流量測試結果-短年期保險附加契約</t>
    <phoneticPr fontId="21" type="noConversion"/>
  </si>
  <si>
    <t>金融商品之未實現損益(6-2)</t>
    <phoneticPr fontId="21" type="noConversion"/>
  </si>
  <si>
    <t>準備金(Reserves) (8) -利差損益與死差損益互相抵用而轉增提列之責任準備金 (10) -分紅保單紅利準備金(11)-分紅保單風險準備(12)</t>
    <phoneticPr fontId="21" type="noConversion"/>
  </si>
  <si>
    <t>各年度主管機關指定情境下現金流量-短年期保險</t>
    <phoneticPr fontId="21" type="noConversion"/>
  </si>
  <si>
    <t>期末盈餘(Surplus)(9)=(7)-(8)</t>
    <phoneticPr fontId="21" type="noConversion"/>
  </si>
  <si>
    <t>分紅保單紅利準備金(11)</t>
    <phoneticPr fontId="21" type="noConversion"/>
  </si>
  <si>
    <t>淨現金流量(Net Cash Flow) (5)=(2)-(3)-(4)</t>
    <phoneticPr fontId="21" type="noConversion"/>
  </si>
  <si>
    <t>註1：主管機關指定及New York7-Level情境測試結果應至少提供1至30年數值，如含保費收入與不含保費收入之麥氏（Macaulay）存續期間兩者較長者超過40年，則應提供至少1至40年數值；最佳估計情境測試結果應提供1至110年數值，若較長年度無法執行資產模型，請備註說明，但請至少提供保費收入、保險給付、費用、淨現金流量及準備金等項目1至110年數值。</t>
    <phoneticPr fontId="21" type="noConversion"/>
  </si>
  <si>
    <t>註3：保險給付、費用及準備金應說明包含項目。</t>
    <phoneticPr fontId="21" type="noConversion"/>
  </si>
  <si>
    <t>指定附表7：現金流量測試結果</t>
    <phoneticPr fontId="21" type="noConversion"/>
  </si>
  <si>
    <t xml:space="preserve">準備金(Reserves) (8) </t>
    <phoneticPr fontId="21" type="noConversion"/>
  </si>
  <si>
    <t>期末盈餘(Surplus)(9)=(7)-(8)</t>
    <phoneticPr fontId="21" type="noConversion"/>
  </si>
  <si>
    <t>期末盈餘(Surplus)(9)=(7)-(8)</t>
    <phoneticPr fontId="21" type="noConversion"/>
  </si>
  <si>
    <t>準備金(Reserves) (8) -利差損益與死差損益互相抵用而轉增提列之責任準備金 (10) -分紅保單紅利準備金(11)-分紅保單風險準備(12)</t>
    <phoneticPr fontId="21" type="noConversion"/>
  </si>
  <si>
    <t>本年度實際發放紅利(15)</t>
    <phoneticPr fontId="21" type="noConversion"/>
  </si>
  <si>
    <t>各年度New York7-Level情境下現金流量-長年期健康保險</t>
    <phoneticPr fontId="21" type="noConversion"/>
  </si>
  <si>
    <t>分紅保單風險準備(12)</t>
    <phoneticPr fontId="21" type="noConversion"/>
  </si>
  <si>
    <t>期末分紅保單紅利準備金(16)=(13)+(14)-(15)</t>
    <phoneticPr fontId="21" type="noConversion"/>
  </si>
  <si>
    <t>註3：保險給付、費用及準備金應說明包含項目。</t>
    <phoneticPr fontId="21" type="noConversion"/>
  </si>
  <si>
    <t>淨現金流量(Net Cash Flow) (5)=(2)-(3)-(4)</t>
    <phoneticPr fontId="21" type="noConversion"/>
  </si>
  <si>
    <t>利差損益與死差損益互相抵用而轉增提列之責任準備金 (10)</t>
    <phoneticPr fontId="21" type="noConversion"/>
  </si>
  <si>
    <t>分紅保單紅利準備金(11)</t>
    <phoneticPr fontId="21" type="noConversion"/>
  </si>
  <si>
    <t>本期實際發放紅利(15)</t>
    <phoneticPr fontId="21" type="noConversion"/>
  </si>
  <si>
    <t>期末分紅保單紅利準備金(16)=(13)+(14)-(15)</t>
    <phoneticPr fontId="21" type="noConversion"/>
  </si>
  <si>
    <t>期末分紅保單紅利準備金(16)=(13)+(14)-(15)</t>
    <phoneticPr fontId="21" type="noConversion"/>
  </si>
  <si>
    <t>各年度New York7-Level情境下現金流量-自由分紅保險</t>
    <phoneticPr fontId="21" type="noConversion"/>
  </si>
  <si>
    <t>註2：首年度期初資產等於期初準備金，並應與指定附表4自由分紅保險之準備金數值一致。</t>
    <phoneticPr fontId="21" type="noConversion"/>
  </si>
  <si>
    <t>註4：如公司已作資產區隔，請依據區隔資產之報酬率計算，如未作資產區隔，得依據指定附表3-1公司整體投資組合之報酬率或其他合理方式計算，如以其他合理方式計算，其計算方式應加以說明。</t>
    <phoneticPr fontId="21" type="noConversion"/>
  </si>
  <si>
    <t>期末盈餘(Surplus)(9)=(7)-(8)</t>
    <phoneticPr fontId="21" type="noConversion"/>
  </si>
  <si>
    <t>利差損益與死差損益互相抵用而轉增提列之責任準備金 (10)</t>
    <phoneticPr fontId="21" type="noConversion"/>
  </si>
  <si>
    <t>指定附表7：現金流量測試結果</t>
    <phoneticPr fontId="21" type="noConversion"/>
  </si>
  <si>
    <t>指定附表7-2：各年度最佳估計、主管機關指定及New York7-Level情境下現金流量測試結果-傳統台幣保單(不含自由分紅及利率變動型商品)</t>
    <phoneticPr fontId="21" type="noConversion"/>
  </si>
  <si>
    <t>項目</t>
    <phoneticPr fontId="21" type="noConversion"/>
  </si>
  <si>
    <t>各年度最佳估計情境下現金流量-傳統台幣保單</t>
    <phoneticPr fontId="21" type="noConversion"/>
  </si>
  <si>
    <t>淨現金流量(Net Cash Flow) (5)=(2)-(3)-(4)</t>
    <phoneticPr fontId="21" type="noConversion"/>
  </si>
  <si>
    <t>投資報酬(Investment Income) (6-1)</t>
    <phoneticPr fontId="21" type="noConversion"/>
  </si>
  <si>
    <t>金融商品之未實現損益(6-2)</t>
    <phoneticPr fontId="21" type="noConversion"/>
  </si>
  <si>
    <t>期末資產(7)=(1)+(5)+(6-1)+(6-2)</t>
    <phoneticPr fontId="21" type="noConversion"/>
  </si>
  <si>
    <t>利差損益與死差損益互相抵用而轉增提列之責任準備金 (10)</t>
    <phoneticPr fontId="21" type="noConversion"/>
  </si>
  <si>
    <t>分紅保單紅利準備金(11)</t>
    <phoneticPr fontId="21" type="noConversion"/>
  </si>
  <si>
    <t>分紅保單風險準備(12)</t>
    <phoneticPr fontId="21" type="noConversion"/>
  </si>
  <si>
    <t>本年度實際發放紅利(15)</t>
    <phoneticPr fontId="21" type="noConversion"/>
  </si>
  <si>
    <t>期末分紅保單紅利準備金(16)=(13)+(14)-(15)</t>
    <phoneticPr fontId="21" type="noConversion"/>
  </si>
  <si>
    <t>項目</t>
    <phoneticPr fontId="21" type="noConversion"/>
  </si>
  <si>
    <t>淨現金流量(Net Cash Flow) (5)=(2)-(3)-(4)</t>
    <phoneticPr fontId="21" type="noConversion"/>
  </si>
  <si>
    <t>期末資產(7)=(1)+(5)+(6-1)+(6-2)</t>
    <phoneticPr fontId="21" type="noConversion"/>
  </si>
  <si>
    <t>分紅保單紅利準備金(11)</t>
    <phoneticPr fontId="21" type="noConversion"/>
  </si>
  <si>
    <t>各年度New York7-Level情境下現金流量-傳統台幣保單</t>
    <phoneticPr fontId="21" type="noConversion"/>
  </si>
  <si>
    <t>淨現金流量(Net Cash Flow) (5)=(2)-(3)-(4)</t>
    <phoneticPr fontId="21" type="noConversion"/>
  </si>
  <si>
    <t>利差損益與死差損益互相抵用而轉增提列之責任準備金 (10)</t>
  </si>
  <si>
    <t>註3：保險給付、費用及準備金應說明包含項目。</t>
    <phoneticPr fontId="21" type="noConversion"/>
  </si>
  <si>
    <t>指定附表7-1：各年度最佳估計、主管機關指定及New York7-Level情境下現金流量測試結果-公司整體</t>
    <phoneticPr fontId="21" type="noConversion"/>
  </si>
  <si>
    <t>各年度最佳估計情境下現金流量-公司整體</t>
    <phoneticPr fontId="21" type="noConversion"/>
  </si>
  <si>
    <t>期末盈餘(Surplus)(9)=(7)-(8)</t>
    <phoneticPr fontId="21" type="noConversion"/>
  </si>
  <si>
    <t>平均責任準備金利率</t>
    <phoneticPr fontId="21" type="noConversion"/>
  </si>
  <si>
    <t>利差損益與死差損益互相抵用而轉增提列之責任準備金 (10)</t>
    <phoneticPr fontId="21" type="noConversion"/>
  </si>
  <si>
    <t>分紅保單紅利準備金(11)</t>
    <phoneticPr fontId="21" type="noConversion"/>
  </si>
  <si>
    <t>本期分紅保單稅前損益(14)</t>
    <phoneticPr fontId="21" type="noConversion"/>
  </si>
  <si>
    <t>期末分紅保單紅利準備金(16)=(13)+(14)-(15)</t>
    <phoneticPr fontId="21" type="noConversion"/>
  </si>
  <si>
    <t>各年度主管機關指定情境下現金流量-公司整體</t>
    <phoneticPr fontId="21" type="noConversion"/>
  </si>
  <si>
    <t xml:space="preserve">準備金(Reserves) (8) </t>
    <phoneticPr fontId="21" type="noConversion"/>
  </si>
  <si>
    <t>期末資產(7)=(1)+(5)+(6-1)+(6-2)</t>
    <phoneticPr fontId="21" type="noConversion"/>
  </si>
  <si>
    <t>註1：主管機關指定及New York7-Level情境測試結果應至少提供1至30年數值，如含保費收入與不含保費收入之麥氏（Macaulay）存續期間兩者較長者超過40年，則應提供至少1至40年數值；最佳估計情境測試結果應提供1至110年數值，若較長年度無法執行資產模型，請備註說明，但請至少提供保費收入、保險給付、費用、淨現金流量及準備金等項目1至110年數值。</t>
    <phoneticPr fontId="21" type="noConversion"/>
  </si>
  <si>
    <t>註2：首年度期初資產等於期初準備金，並應與指定附表4達成一致。</t>
    <phoneticPr fontId="21" type="noConversion"/>
  </si>
  <si>
    <t>指定附表6：準備金適足判斷標準</t>
    <phoneticPr fontId="21" type="noConversion"/>
  </si>
  <si>
    <t>指定附表6-9 在不同適足性標準下各年度末累積盈餘終值之CTE(Conditional Tail Expectation)、P75及其累積盈餘終值為負之機率-[區隔資產商品名稱(註1)]</t>
    <phoneticPr fontId="21" type="noConversion"/>
  </si>
  <si>
    <t>說明</t>
  </si>
  <si>
    <t>各年度末累積盈餘終值-[區隔資產商品名稱(註1)]（註3）</t>
    <phoneticPr fontId="21" type="noConversion"/>
  </si>
  <si>
    <t>surplus&lt;0之機率</t>
    <phoneticPr fontId="21" type="noConversion"/>
  </si>
  <si>
    <t>註1：請填公司實際區隔資產之商品名稱。</t>
    <phoneticPr fontId="21" type="noConversion"/>
  </si>
  <si>
    <t>註3：請依據主管機關指定之1000組情境之各年度末盈餘終值計算CTE、P75及盈餘終值為負之機率。</t>
    <phoneticPr fontId="21" type="noConversion"/>
  </si>
  <si>
    <t>註4：如區隔資產超過1種以上，請簽證精算人員自行於指定附表6-10新增與本表格式相同之新工作表，依次類推。</t>
    <phoneticPr fontId="21" type="noConversion"/>
  </si>
  <si>
    <t>指定附表6-8 在不同適足性標準下各年度末累積盈餘終值之CTE(Conditional Tail Expectation)、P75及其累積盈餘終值為負之機率-傳統外幣保單(澳幣計價)(不含自由分紅及利率變動型商品)</t>
    <phoneticPr fontId="21" type="noConversion"/>
  </si>
  <si>
    <t>各年度末累積盈餘終值-傳統外幣保單(澳幣計價)（註2）</t>
    <phoneticPr fontId="21" type="noConversion"/>
  </si>
  <si>
    <t>註1：測試結果應至少提供1至30年數值，如含保費收入與不含保費收入之麥氏（Macaulay）存續期間兩者較長者超過40年，則應提供至少1至40年數值。</t>
    <phoneticPr fontId="21" type="noConversion"/>
  </si>
  <si>
    <t>註2：請依據主管機關指定之1000組情境之各年度末盈餘終值計算CTE、P75及盈餘終值為負之機率。</t>
    <phoneticPr fontId="21" type="noConversion"/>
  </si>
  <si>
    <t>指定附表6：準備金適足判斷標準</t>
    <phoneticPr fontId="21" type="noConversion"/>
  </si>
  <si>
    <t>指定附表6-7 在不同適足性標準下各年度末累積盈餘終值之CTE(Conditional Tail Expectation)、P75及其累積盈餘終值為負之機率-傳統外幣保單(美元計價)(不含自由分紅及利率變動型商品)</t>
    <phoneticPr fontId="21" type="noConversion"/>
  </si>
  <si>
    <t>各年度末累積盈餘終值-傳統外幣保單(美元計價)（註2）</t>
    <phoneticPr fontId="21" type="noConversion"/>
  </si>
  <si>
    <t>各年度末累積盈餘終值為負之機率(%)-傳統外幣保單(美元計價)</t>
    <phoneticPr fontId="21" type="noConversion"/>
  </si>
  <si>
    <t>商品名稱: XXXX</t>
    <phoneticPr fontId="21" type="noConversion"/>
  </si>
  <si>
    <t>2.與投資連結標的之價值無關</t>
    <phoneticPr fontId="21" type="noConversion"/>
  </si>
  <si>
    <t>指定附表6-5 附保證給付之投資型保險</t>
    <phoneticPr fontId="21" type="noConversion"/>
  </si>
  <si>
    <t>指定附表6-4 在不同適足性標準下各年度末累積盈餘終值之CTE(Conditional Tail Expectation)、P75及其累積盈餘終值為負之機率-自由分紅保險</t>
    <phoneticPr fontId="21" type="noConversion"/>
  </si>
  <si>
    <t>各年度末累積盈餘終值為負之機率(%)-自由分紅保險</t>
    <phoneticPr fontId="21" type="noConversion"/>
  </si>
  <si>
    <t>指定附表6-1 在不同適足性標準下各年度末累積盈餘終值之CTE(Conditional Tail Expectation)、P75及其累積盈餘終值為負之機率-公司整體</t>
    <phoneticPr fontId="21" type="noConversion"/>
  </si>
  <si>
    <t>各年度末累積盈餘終值為負之機率(%)</t>
    <phoneticPr fontId="21" type="noConversion"/>
  </si>
  <si>
    <t>指定附表5：各年度末累積盈餘終值</t>
    <phoneticPr fontId="21" type="noConversion"/>
  </si>
  <si>
    <t>單位：新台幣百萬元</t>
    <phoneticPr fontId="21" type="noConversion"/>
  </si>
  <si>
    <t>編號</t>
  </si>
  <si>
    <t>各年度末累積盈餘終值-[區隔資產商品名稱(註1)]</t>
    <phoneticPr fontId="21" type="noConversion"/>
  </si>
  <si>
    <t>主管機關指定情境</t>
    <phoneticPr fontId="21" type="noConversion"/>
  </si>
  <si>
    <t>公司最佳估計情境</t>
    <phoneticPr fontId="21" type="noConversion"/>
  </si>
  <si>
    <t>註2：測試結果應至少提供1至30年數值，如含保費收入與不含保費收入之麥氏（Macaulay）存續期間兩者較長者超過40年，則應提供至少1至40年數值。</t>
    <phoneticPr fontId="21" type="noConversion"/>
  </si>
  <si>
    <t>註：測試結果應至少提供1至30年數值，如含保費收入與不含保費收入之麥氏（Macaulay）存續期間兩者較長者超過40年，則應提供至少1至40年數值。</t>
    <phoneticPr fontId="21" type="noConversion"/>
  </si>
  <si>
    <t>指定附表5：各年度末累積盈餘終值</t>
    <phoneticPr fontId="21" type="noConversion"/>
  </si>
  <si>
    <t>指定附表5-4：各年度末累積盈餘終值-自由分紅保險</t>
    <phoneticPr fontId="21" type="noConversion"/>
  </si>
  <si>
    <t>單位：新台幣百萬元</t>
    <phoneticPr fontId="21" type="noConversion"/>
  </si>
  <si>
    <t>各年度末累積盈餘終值-自由分紅保險</t>
    <phoneticPr fontId="21" type="noConversion"/>
  </si>
  <si>
    <t>公司最佳估計情境</t>
    <phoneticPr fontId="21" type="noConversion"/>
  </si>
  <si>
    <t>註：測試結果應至少提供1至30年數值，如含保費收入與不含保費收入之麥氏（Macaulay）存續期間兩者較長者超過40年，則應提供至少1至40年數值。</t>
    <phoneticPr fontId="21" type="noConversion"/>
  </si>
  <si>
    <t>主管機關指定情境</t>
    <phoneticPr fontId="21" type="noConversion"/>
  </si>
  <si>
    <t>單位：新台幣百萬元</t>
    <phoneticPr fontId="21" type="noConversion"/>
  </si>
  <si>
    <t>指定附表5：各年度末累積盈餘終值</t>
    <phoneticPr fontId="21" type="noConversion"/>
  </si>
  <si>
    <t>指定附表5-1：各年度末累積盈餘終值-公司整體</t>
    <phoneticPr fontId="21" type="noConversion"/>
  </si>
  <si>
    <t>各年度末累積盈餘終值-公司整體</t>
    <phoneticPr fontId="21" type="noConversion"/>
  </si>
  <si>
    <t>增提保額之責任準備金提存利率</t>
    <phoneticPr fontId="21" type="noConversion"/>
  </si>
  <si>
    <t>責任準備金提存金額</t>
  </si>
  <si>
    <t>（A）</t>
  </si>
  <si>
    <t>（B）</t>
  </si>
  <si>
    <t>納入測試之法定準備金</t>
  </si>
  <si>
    <t xml:space="preserve">    傳統外幣保單(美元計價)</t>
    <phoneticPr fontId="21" type="noConversion"/>
  </si>
  <si>
    <t xml:space="preserve">    傳統外幣保單(澳幣計價)</t>
    <phoneticPr fontId="21" type="noConversion"/>
  </si>
  <si>
    <t>萬能人壽保險</t>
  </si>
  <si>
    <t>利率變動型年金保險</t>
    <phoneticPr fontId="21" type="noConversion"/>
  </si>
  <si>
    <t>長年期健康保險</t>
  </si>
  <si>
    <t>　……</t>
  </si>
  <si>
    <t>合計 (a)</t>
  </si>
  <si>
    <t>附保證給付投資型保險（含附保證給付且附有加值給付之投資型保險）</t>
    <phoneticPr fontId="21" type="noConversion"/>
  </si>
  <si>
    <t>　合計 (b)</t>
  </si>
  <si>
    <t>測試方法三：XXX</t>
    <phoneticPr fontId="21" type="noConversion"/>
  </si>
  <si>
    <t>　合計 (c)</t>
    <phoneticPr fontId="21" type="noConversion"/>
  </si>
  <si>
    <t>　有保證給付投資型保險(分離帳戶部分)</t>
    <phoneticPr fontId="21" type="noConversion"/>
  </si>
  <si>
    <t>(註2)</t>
    <phoneticPr fontId="21" type="noConversion"/>
  </si>
  <si>
    <t>註3：此數值應至少90%以上。</t>
    <phoneticPr fontId="21" type="noConversion"/>
  </si>
  <si>
    <t>指定附表3：投資組合報酬率</t>
    <phoneticPr fontId="21" type="noConversion"/>
  </si>
  <si>
    <t>單位：%</t>
    <phoneticPr fontId="21" type="noConversion"/>
  </si>
  <si>
    <t>指定附表3：投資組合報酬率</t>
    <phoneticPr fontId="21" type="noConversion"/>
  </si>
  <si>
    <t>指定附表3：投資組合報酬率</t>
    <phoneticPr fontId="21" type="noConversion"/>
  </si>
  <si>
    <t>各年度之投資組合報酬率-傳統外幣保單(美元計價)</t>
    <phoneticPr fontId="21" type="noConversion"/>
  </si>
  <si>
    <t>各年度之投資組合報酬率-利率變動型商品</t>
    <phoneticPr fontId="21" type="noConversion"/>
  </si>
  <si>
    <t>指定附表2：最佳估計情境之新錢基礎利率與報酬率</t>
    <phoneticPr fontId="21" type="noConversion"/>
  </si>
  <si>
    <t>指定附表2-3：各年度最佳估計情境下新錢基礎利率</t>
    <phoneticPr fontId="21" type="noConversion"/>
  </si>
  <si>
    <t>新台幣新錢基礎利率</t>
    <phoneticPr fontId="21" type="noConversion"/>
  </si>
  <si>
    <t>指定附表2：最佳估計情境之新錢基礎利率與報酬率</t>
    <phoneticPr fontId="21" type="noConversion"/>
  </si>
  <si>
    <t>合計</t>
    <phoneticPr fontId="21" type="noConversion"/>
  </si>
  <si>
    <t>各年度最佳估計情境下各類資產新錢報酬率-未區隔資產</t>
    <phoneticPr fontId="21" type="noConversion"/>
  </si>
  <si>
    <t xml:space="preserve">2.包含未實現損益之資產報酬率 </t>
    <phoneticPr fontId="21" type="noConversion"/>
  </si>
  <si>
    <t>註1：請填公司實際區隔資產之商品名稱，資產類別應與備忘錄之資產模型分類相同。</t>
    <phoneticPr fontId="21" type="noConversion"/>
  </si>
  <si>
    <t xml:space="preserve">1.不包含未實現損益之資產報酬率 </t>
    <phoneticPr fontId="21" type="noConversion"/>
  </si>
  <si>
    <t>各年度最佳估計情境下各類資產整體報酬率-公司整體</t>
    <phoneticPr fontId="21" type="noConversion"/>
  </si>
  <si>
    <t>各年度最佳估計情境下各類資產整體報酬率-[區隔資產商品名稱(註1)]</t>
    <phoneticPr fontId="21" type="noConversion"/>
  </si>
  <si>
    <t>指定附表1-2：各年度最佳估計情境下新錢資產配置</t>
    <phoneticPr fontId="21" type="noConversion"/>
  </si>
  <si>
    <t>註2：如區隔資產超過1種以上，請簽證精算人員自行於本表之下續增。</t>
    <phoneticPr fontId="21" type="noConversion"/>
  </si>
  <si>
    <t>(於109年實際發放之紅利)</t>
    <phoneticPr fontId="21" type="noConversion"/>
  </si>
  <si>
    <t>指定附表7：現金流量測試結果</t>
    <phoneticPr fontId="21" type="noConversion"/>
  </si>
  <si>
    <t>指定附表16：精算簽證作業補充說明自我檢查表</t>
    <phoneticPr fontId="21" type="noConversion"/>
  </si>
  <si>
    <t>補充說明項目</t>
    <phoneticPr fontId="21" type="noConversion"/>
  </si>
  <si>
    <t>備忘錄階段</t>
    <phoneticPr fontId="21" type="noConversion"/>
  </si>
  <si>
    <t>說明</t>
    <phoneticPr fontId="21" type="noConversion"/>
  </si>
  <si>
    <t>第二章、資產面</t>
    <phoneticPr fontId="21" type="noConversion"/>
  </si>
  <si>
    <t>第一節、資產模型之說明</t>
    <phoneticPr fontId="21" type="noConversion"/>
  </si>
  <si>
    <t>提供評價始點納入測試之既有資產配置</t>
    <phoneticPr fontId="21" type="noConversion"/>
  </si>
  <si>
    <t>檢附與彙送主管機關保險年(月)報有關資產配置之差異對照表，如有不一致，應說明其原因</t>
    <phoneticPr fontId="21" type="noConversion"/>
  </si>
  <si>
    <t>依資產特性納入考量</t>
    <phoneticPr fontId="21" type="noConversion"/>
  </si>
  <si>
    <t xml:space="preserve">  債券贖回(債券贖回應提出既有資產及新錢投資之可贖回資產占率，並應納入該因素進行評估)</t>
    <phoneticPr fontId="21" type="noConversion"/>
  </si>
  <si>
    <t>處分資產應以市價計算其損益</t>
    <phoneticPr fontId="21" type="noConversion"/>
  </si>
  <si>
    <t>說明資產模型之投資策略，至少應包括：</t>
    <phoneticPr fontId="21" type="noConversion"/>
  </si>
  <si>
    <t xml:space="preserve">  資產區隔</t>
    <phoneticPr fontId="21" type="noConversion"/>
  </si>
  <si>
    <t xml:space="preserve">  未來產生正或負現金流量之投資策略</t>
    <phoneticPr fontId="21" type="noConversion"/>
  </si>
  <si>
    <t>第二節、資產面之假設</t>
    <phoneticPr fontId="21" type="noConversion"/>
  </si>
  <si>
    <t>依主管機關規定之1,009組情境進行測試</t>
    <phoneticPr fontId="21" type="noConversion"/>
  </si>
  <si>
    <t>資產類型至少區分現金、固定收益類、權益類及不動產等，投資幣別至少區分國內及國外（按交易計價幣別），其中固定收益類應至少按可否贖回區分政府公債、公司債/金融債、國際板債券等類別</t>
    <phoneticPr fontId="21" type="noConversion"/>
  </si>
  <si>
    <t xml:space="preserve">  利率情境</t>
    <phoneticPr fontId="21" type="noConversion"/>
  </si>
  <si>
    <t xml:space="preserve">  匯率情境</t>
    <phoneticPr fontId="21" type="noConversion"/>
  </si>
  <si>
    <t xml:space="preserve">  股票情境</t>
    <phoneticPr fontId="21" type="noConversion"/>
  </si>
  <si>
    <t xml:space="preserve">  不動產情境</t>
    <phoneticPr fontId="21" type="noConversion"/>
  </si>
  <si>
    <t>額外增加情境進行測試</t>
    <phoneticPr fontId="21" type="noConversion"/>
  </si>
  <si>
    <t>提供各類資產之風險溢酬，並說明假設之合理性</t>
    <phoneticPr fontId="21" type="noConversion"/>
  </si>
  <si>
    <t xml:space="preserve">  股票投資報酬率之精算假設應參照人身保險業簽證精算人員實務處理原則，反映公司實際經驗以決定最適假設。</t>
    <phoneticPr fontId="21" type="noConversion"/>
  </si>
  <si>
    <t>最佳估計利率情境之基礎利率應採主管機關指定利率情境之台幣及外幣基礎利率為上限</t>
    <phoneticPr fontId="21" type="noConversion"/>
  </si>
  <si>
    <t>並說明其與上一年度的變化情況與影響程度，以及是否符合市場利率走勢</t>
    <phoneticPr fontId="21" type="noConversion"/>
  </si>
  <si>
    <t>檢附當年度與上年度之資產面假設對照表</t>
    <phoneticPr fontId="21" type="noConversion"/>
  </si>
  <si>
    <t>若假設有不一致者，應說明其原因及影響是否顯著</t>
    <phoneticPr fontId="21" type="noConversion"/>
  </si>
  <si>
    <t>除因法令或主管機關或其指定機構公告之基礎情境而變動外，簽證精算人員應依規定辦理</t>
    <phoneticPr fontId="21" type="noConversion"/>
  </si>
  <si>
    <t xml:space="preserve">  提出精算假設變動致使各簽證項目測試結果產生顯著影響之判斷標準</t>
    <phoneticPr fontId="21" type="noConversion"/>
  </si>
  <si>
    <t>第三章、負債面</t>
    <phoneticPr fontId="21" type="noConversion"/>
  </si>
  <si>
    <t>提供以下各款精算假設之數值及其依據，且檢附在相同比較基礎下精算假設與過去實際經驗之對照表，並說明其合理性</t>
    <phoneticPr fontId="21" type="noConversion"/>
  </si>
  <si>
    <t xml:space="preserve">   如因銷售期間不足規定之年數者，則應提供最長之統計期間</t>
    <phoneticPr fontId="21" type="noConversion"/>
  </si>
  <si>
    <t xml:space="preserve">  罹病率，實際經驗至少提供10年(含)以上觀察期間及保單年度之數值與合計值(含分子及分母之數值)</t>
    <phoneticPr fontId="21" type="noConversion"/>
  </si>
  <si>
    <t xml:space="preserve">  費用</t>
    <phoneticPr fontId="21" type="noConversion"/>
  </si>
  <si>
    <t xml:space="preserve">  強制分紅</t>
    <phoneticPr fontId="21" type="noConversion"/>
  </si>
  <si>
    <t xml:space="preserve">  自由分紅</t>
    <phoneticPr fontId="21" type="noConversion"/>
  </si>
  <si>
    <t>費用假設應包括公司整體各項費用</t>
    <phoneticPr fontId="21" type="noConversion"/>
  </si>
  <si>
    <t>若假設完全相同者，應說明其適當性</t>
    <phoneticPr fontId="21" type="noConversion"/>
  </si>
  <si>
    <t>第一節、測試範圍</t>
    <phoneticPr fontId="21" type="noConversion"/>
  </si>
  <si>
    <t>未納入準備金適足性測試部分應說明原因及其評估方式</t>
    <phoneticPr fontId="21" type="noConversion"/>
  </si>
  <si>
    <t>第二節、測試方法</t>
    <phoneticPr fontId="21" type="noConversion"/>
  </si>
  <si>
    <t>準備金適足性之分析如採現金流量測試以外之分析方法，應說明其原因</t>
    <phoneticPr fontId="21" type="noConversion"/>
  </si>
  <si>
    <t>依精算實務處理原則提供敏感度測試結果</t>
    <phoneticPr fontId="21" type="noConversion"/>
  </si>
  <si>
    <t>第三節、測試結果及精算意見</t>
    <phoneticPr fontId="21" type="noConversion"/>
  </si>
  <si>
    <t>如再保契約對公司現金流量有重大影響，應同時提供再保之各項假設及再保後之現金流量測試結果</t>
    <phoneticPr fontId="21" type="noConversion"/>
  </si>
  <si>
    <t>如有特殊之再保險安排應提出說明</t>
    <phoneticPr fontId="21" type="noConversion"/>
  </si>
  <si>
    <t>第五章、保險費率釐訂</t>
    <phoneticPr fontId="21" type="noConversion"/>
  </si>
  <si>
    <t>第一節、測試範圍</t>
    <phoneticPr fontId="21" type="noConversion"/>
  </si>
  <si>
    <t>應將分紅人壽保險商品之全部業務納入，包含該年度將分配紅利及不予分配紅利之分紅保險商品</t>
    <phoneticPr fontId="21" type="noConversion"/>
  </si>
  <si>
    <t>第二節、測試方法</t>
    <phoneticPr fontId="21" type="noConversion"/>
  </si>
  <si>
    <t>說明紅利估算方法</t>
    <phoneticPr fontId="21" type="noConversion"/>
  </si>
  <si>
    <t>說明當年度可分配紅利盈餘之決定方式</t>
    <phoneticPr fontId="21" type="noConversion"/>
  </si>
  <si>
    <t>說明貢獻度之衡量方法、過程與數值結果</t>
    <phoneticPr fontId="21" type="noConversion"/>
  </si>
  <si>
    <t>如對利源之貢獻度為負值時，應說明紅利金額之決定方式</t>
    <phoneticPr fontId="21" type="noConversion"/>
  </si>
  <si>
    <t>提供公司因應市場環境波動之長期紅利分配政策</t>
    <phoneticPr fontId="21" type="noConversion"/>
  </si>
  <si>
    <t>長期紅利分配政策考量最終賸餘之分紅保單紅利準備應全數分配予股東及要保人</t>
    <phoneticPr fontId="21" type="noConversion"/>
  </si>
  <si>
    <t>若依照本說明第22點將分紅保單納入準備金適足性測試時，長期紅利分配政策適當反映於分紅保單之準備金適足性測試中</t>
    <phoneticPr fontId="21" type="noConversion"/>
  </si>
  <si>
    <t>對分紅保單業務進行清償能力測試</t>
    <phoneticPr fontId="21" type="noConversion"/>
  </si>
  <si>
    <t>詳列計算保單紅利之精算假設、方法及公式</t>
    <phoneticPr fontId="21" type="noConversion"/>
  </si>
  <si>
    <t>檢附假設條件與實際經驗數值之比較表，並說明其合理性且以量化方式評估其偏離程度對清償能力的影響</t>
    <phoneticPr fontId="21" type="noConversion"/>
  </si>
  <si>
    <t xml:space="preserve">  當年度紅利分配報告</t>
    <phoneticPr fontId="21" type="noConversion"/>
  </si>
  <si>
    <t xml:space="preserve">  簽證年度分紅業務資產負債表及損益表</t>
    <phoneticPr fontId="21" type="noConversion"/>
  </si>
  <si>
    <t>提出簽證年度之可分配紅利盈餘金額與分配予要保人及股東之比例建議，並適當表達精算意見</t>
    <phoneticPr fontId="21" type="noConversion"/>
  </si>
  <si>
    <t>評估可分配紅利盈餘發放後，未來仍依所揭露之可能紅利金額發放之可能性</t>
    <phoneticPr fontId="21" type="noConversion"/>
  </si>
  <si>
    <t>第七章、投資決策評估</t>
    <phoneticPr fontId="21" type="noConversion"/>
  </si>
  <si>
    <t>檢附公司短期及中長期資產配置目標、投資準則及再投資策略等投資決策相關資料</t>
    <phoneticPr fontId="21" type="noConversion"/>
  </si>
  <si>
    <t>說明與準備金適足性測試所採用之假設具一致之合理性</t>
    <phoneticPr fontId="21" type="noConversion"/>
  </si>
  <si>
    <t>若有不一致，應以量化方式評估其對準備金適足性之影響程度</t>
    <phoneticPr fontId="21" type="noConversion"/>
  </si>
  <si>
    <t>就投資決策對其資產與負債之配合及影響提供專業分析及意見</t>
    <phoneticPr fontId="21" type="noConversion"/>
  </si>
  <si>
    <t>第八章、清償能力評估</t>
    <phoneticPr fontId="21" type="noConversion"/>
  </si>
  <si>
    <t>資產面假設：</t>
    <phoneticPr fontId="21" type="noConversion"/>
  </si>
  <si>
    <t xml:space="preserve">  期初資產組合群組方式</t>
    <phoneticPr fontId="21" type="noConversion"/>
  </si>
  <si>
    <t xml:space="preserve">  資產評價方式（應說明與會計基礎是否具一致性）</t>
    <phoneticPr fontId="21" type="noConversion"/>
  </si>
  <si>
    <t xml:space="preserve">  各項資資產投資收益假設</t>
    <phoneticPr fontId="21" type="noConversion"/>
  </si>
  <si>
    <t>負債面假設：</t>
    <phoneticPr fontId="21" type="noConversion"/>
  </si>
  <si>
    <t xml:space="preserve">  脫退率、死亡率、罹病率、費用、分紅、宣告利率</t>
    <phoneticPr fontId="21" type="noConversion"/>
  </si>
  <si>
    <t>第九章、特定商品之準備金適足性測試</t>
    <phoneticPr fontId="21" type="noConversion"/>
  </si>
  <si>
    <t>提供最近3年各月區隔資產之實際資產配置及投資績效</t>
    <phoneticPr fontId="21" type="noConversion"/>
  </si>
  <si>
    <t>說明公司實際資產配置與投資準則是否有顯著偏離或投資準則是否有修正，並說明其原因</t>
    <phoneticPr fontId="21" type="noConversion"/>
  </si>
  <si>
    <t>說明各利率變動型商品之宣告利率政策，至少包括宣告利率之公式、保證方式及其上下限</t>
    <phoneticPr fontId="21" type="noConversion"/>
  </si>
  <si>
    <t>考量動態脫退率之假設</t>
    <phoneticPr fontId="21" type="noConversion"/>
  </si>
  <si>
    <t>考量保費續繳率之假設</t>
    <phoneticPr fontId="21" type="noConversion"/>
  </si>
  <si>
    <t>針對第一個無收取解約費用的保單年度，應考慮較高的脫退情形</t>
    <phoneticPr fontId="21" type="noConversion"/>
  </si>
  <si>
    <t>檢送主管機關之補提計畫若採分次增提準備金者，該增提年限最長不得超過負債面所計算不含保費收入之麥氏存續期間(Macaulay Duration)，與10年取小值</t>
    <phoneticPr fontId="21" type="noConversion"/>
  </si>
  <si>
    <t>第三節、特定複利增額型終身壽險商品</t>
    <phoneticPr fontId="21" type="noConversion"/>
  </si>
  <si>
    <t>載明所有特定複利增額型終身壽險之商品名稱、銷售日期及責任準備金金額</t>
    <phoneticPr fontId="21" type="noConversion"/>
  </si>
  <si>
    <t>第四節、附保證給付之投資型保險商品(不停效保證以外)</t>
    <phoneticPr fontId="21" type="noConversion"/>
  </si>
  <si>
    <t>第五節、不停效保證之投資型保險商品</t>
    <phoneticPr fontId="21" type="noConversion"/>
  </si>
  <si>
    <t>說明所採用之測試方法及其理由</t>
    <phoneticPr fontId="21" type="noConversion"/>
  </si>
  <si>
    <t>載明各附有加值給付之投資型保險商品準備金適足性判斷標準，且適當表達精算意見</t>
    <phoneticPr fontId="21" type="noConversion"/>
  </si>
  <si>
    <t>第七節、傳統型外幣保險商品</t>
    <phoneticPr fontId="21" type="noConversion"/>
  </si>
  <si>
    <t>第八節、長年期健康保險商品</t>
    <phoneticPr fontId="21" type="noConversion"/>
  </si>
  <si>
    <t>分析說明銷售中長年期健康險保險商品之損失率，針對損失率明顯惡化但公司仍在不調整費率下繼續銷售之個別商品，若有準備金不適足者，應提供簽署公司達準備金適足性標準所需立即增提之準備金金額</t>
    <phoneticPr fontId="21" type="noConversion"/>
  </si>
  <si>
    <t>若為委外簽證精算人員，應另立章節載明直接引用公司資料明細與其合理性檢核方式，並提供重要決策會議資料等</t>
    <phoneticPr fontId="21" type="noConversion"/>
  </si>
  <si>
    <t>指定附表2-2：各年度最佳估計情境下各類資產新錢報酬率</t>
    <phoneticPr fontId="21" type="noConversion"/>
  </si>
  <si>
    <t>指定附表3-1：各年度投資組合報酬率-公司整體</t>
    <phoneticPr fontId="21" type="noConversion"/>
  </si>
  <si>
    <t>指定附表4：納入準備金適足性測試統計表</t>
    <phoneticPr fontId="21" type="noConversion"/>
  </si>
  <si>
    <t>指定附表4-A：特定複利增額型終身壽險之責任準備金提存金額</t>
    <phoneticPr fontId="21" type="noConversion"/>
  </si>
  <si>
    <t>指定附表7-1：各年度最佳估計及指定情境下現金流量測試結果-公司整體</t>
    <phoneticPr fontId="21" type="noConversion"/>
  </si>
  <si>
    <t xml:space="preserve">指定附表7-2：各年度最佳估計及指定情境下現金流量測試結果-傳統台幣保單 (不含自由分紅及利率變動型商品)                            </t>
    <phoneticPr fontId="21" type="noConversion"/>
  </si>
  <si>
    <t>註2：首年度期初資產等於期初準備金，並應與指定附表4傳統台幣保單一致</t>
    <phoneticPr fontId="21" type="noConversion"/>
  </si>
  <si>
    <t>指定附表7-3：各年度最佳估計及指定情境下現金流量測試結果-利率變動型商品</t>
    <phoneticPr fontId="21" type="noConversion"/>
  </si>
  <si>
    <t>指定附表7-4：各年度最佳估計及指定情境下現金流量測試結果-自由分紅保險</t>
    <phoneticPr fontId="21" type="noConversion"/>
  </si>
  <si>
    <t>註2：首年度期初資產等於期初準備金，並應與指定附表4自由分紅保險之準備金數值一致</t>
    <phoneticPr fontId="21" type="noConversion"/>
  </si>
  <si>
    <t>指定附表7-7：各年度最佳估計及指定情境下現金流量測試結果-投資型保險(一般帳戶部分)</t>
    <phoneticPr fontId="21" type="noConversion"/>
  </si>
  <si>
    <t>註2：首年度期初資產等於期初準備金，並應與指定附表4傳統外幣保單(美元計價)達成一致</t>
    <phoneticPr fontId="21" type="noConversion"/>
  </si>
  <si>
    <t>指定附表7-9：各年度最佳估計及指定情境下現金流量測試結果-傳統外幣保單(澳幣計價)
      (不含自由分紅及利率變動型商品)</t>
    <phoneticPr fontId="21" type="noConversion"/>
  </si>
  <si>
    <t>指定附表7-10：各年度最佳估計及指定情境下現金流量測試結果-其他保險</t>
    <phoneticPr fontId="21" type="noConversion"/>
  </si>
  <si>
    <t>註2：首年度期初資產等於期初準備金，並應與指定附表4其他保險達成一致</t>
    <phoneticPr fontId="21" type="noConversion"/>
  </si>
  <si>
    <t>指定附表9-5：分紅保單業務營運一覽表</t>
    <phoneticPr fontId="21" type="noConversion"/>
  </si>
  <si>
    <t>註3：本年度分紅保單紅利準備(D)＝上年度分紅保單紅利準備(D)+本年度分紅保單業務之稅前損益(C)－本年度實際發放紅利(要保人)(I)－本年度實際發放紅利(股東)(J)；若未符合前述公式請加註說明造成差異之原因。</t>
    <phoneticPr fontId="21" type="noConversion"/>
  </si>
  <si>
    <t>指定附表12-1：利率變動型商品(包括萬能人壽保險、利率變動型人壽保險以及利率變動型
              年金保險)之宣告利率數值</t>
    <phoneticPr fontId="21" type="noConversion"/>
  </si>
  <si>
    <t>註2：請載明前期及本期30年末累積盈餘之定義，如CTE65，最佳估計</t>
    <phoneticPr fontId="21" type="noConversion"/>
  </si>
  <si>
    <t>註3：請提出各項變動原因影響數之合理性說明</t>
    <phoneticPr fontId="21" type="noConversion"/>
  </si>
  <si>
    <t>單位：新臺幣百萬元</t>
    <phoneticPr fontId="21" type="noConversion"/>
  </si>
  <si>
    <t>區隔資產A</t>
    <phoneticPr fontId="26" type="noConversion"/>
  </si>
  <si>
    <t>公司整體</t>
    <phoneticPr fontId="26" type="noConversion"/>
  </si>
  <si>
    <t>變
動
原
因</t>
    <phoneticPr fontId="26" type="noConversion"/>
  </si>
  <si>
    <t>新增新契約</t>
    <phoneticPr fontId="26" type="noConversion"/>
  </si>
  <si>
    <t>分紅利率</t>
    <phoneticPr fontId="26" type="noConversion"/>
  </si>
  <si>
    <t>資產假設改變</t>
    <phoneticPr fontId="26" type="noConversion"/>
  </si>
  <si>
    <t>本期30年末累積盈餘</t>
    <phoneticPr fontId="26" type="noConversion"/>
  </si>
  <si>
    <t>註1：上述表格請依照公司變動原因及影響程度與區隔資產方式增修。</t>
    <phoneticPr fontId="21" type="noConversion"/>
  </si>
  <si>
    <t>註2：請載明前期及本期30年末累積盈餘之定義，如CTE65，最佳估計。</t>
    <phoneticPr fontId="26" type="noConversion"/>
  </si>
  <si>
    <t>指定附表14：公司整體費用分析明細表</t>
    <phoneticPr fontId="21" type="noConversion"/>
  </si>
  <si>
    <t>單位：新臺幣元/件數</t>
    <phoneticPr fontId="21" type="noConversion"/>
  </si>
  <si>
    <t>費用合計</t>
    <phoneticPr fontId="21" type="noConversion"/>
  </si>
  <si>
    <t>首年度</t>
    <phoneticPr fontId="21" type="noConversion"/>
  </si>
  <si>
    <t>續年度</t>
    <phoneticPr fontId="21" type="noConversion"/>
  </si>
  <si>
    <t>險種1</t>
    <phoneticPr fontId="21" type="noConversion"/>
  </si>
  <si>
    <t>基礎佣金</t>
    <phoneticPr fontId="21" type="noConversion"/>
  </si>
  <si>
    <t>以基礎佣金為基礎之其他佣酬支給</t>
    <phoneticPr fontId="21" type="noConversion"/>
  </si>
  <si>
    <t>以**為基礎之其他佣酬支給</t>
    <phoneticPr fontId="21" type="noConversion"/>
  </si>
  <si>
    <t>基礎佣金</t>
    <phoneticPr fontId="21" type="noConversion"/>
  </si>
  <si>
    <t>以**為基礎之其他佣酬支給</t>
    <phoneticPr fontId="21" type="noConversion"/>
  </si>
  <si>
    <t>合計實際費用數(A)</t>
    <phoneticPr fontId="21" type="noConversion"/>
  </si>
  <si>
    <t>採計分母數(B)</t>
    <phoneticPr fontId="21" type="noConversion"/>
  </si>
  <si>
    <t>實際單位費用數=(A)/(B)</t>
    <phoneticPr fontId="21" type="noConversion"/>
  </si>
  <si>
    <t>假設單位費用數(或公式)</t>
    <phoneticPr fontId="21" type="noConversion"/>
  </si>
  <si>
    <t>(1)保險年（月）報表之實際費用</t>
    <phoneticPr fontId="21" type="noConversion"/>
  </si>
  <si>
    <t>(3)納入上表整體費用分析總額=(1)+(2)</t>
    <phoneticPr fontId="21" type="noConversion"/>
  </si>
  <si>
    <t>佣金費用</t>
    <phoneticPr fontId="21" type="noConversion"/>
  </si>
  <si>
    <t>佣酬與支給費用</t>
    <phoneticPr fontId="21" type="noConversion"/>
  </si>
  <si>
    <t>承保費用</t>
    <phoneticPr fontId="21" type="noConversion"/>
  </si>
  <si>
    <t>營業費用</t>
    <phoneticPr fontId="21" type="noConversion"/>
  </si>
  <si>
    <t>營業費用
（應與上表費用合計相同）</t>
    <phoneticPr fontId="21" type="noConversion"/>
  </si>
  <si>
    <t>業務費用</t>
    <phoneticPr fontId="21" type="noConversion"/>
  </si>
  <si>
    <t>員工訓練費用</t>
    <phoneticPr fontId="21" type="noConversion"/>
  </si>
  <si>
    <t>合計
（應與上表費用合計相同）</t>
    <phoneticPr fontId="21" type="noConversion"/>
  </si>
  <si>
    <t>營業
費用</t>
    <phoneticPr fontId="21" type="noConversion"/>
  </si>
  <si>
    <t>佣酬與支給
費用</t>
    <phoneticPr fontId="21" type="noConversion"/>
  </si>
  <si>
    <t>合計</t>
    <phoneticPr fontId="21" type="noConversion"/>
  </si>
  <si>
    <t>(1)依單位費用假設所推算之費用總額</t>
    <phoneticPr fontId="21" type="noConversion"/>
  </si>
  <si>
    <t>(2)實際費用總額</t>
    <phoneticPr fontId="21" type="noConversion"/>
  </si>
  <si>
    <t>(3)費用差額=(1)-(2)</t>
    <phoneticPr fontId="21" type="noConversion"/>
  </si>
  <si>
    <t>商品名稱</t>
    <phoneticPr fontId="21" type="noConversion"/>
  </si>
  <si>
    <t>第一個無收取解約費用之保單年度</t>
    <phoneticPr fontId="21" type="noConversion"/>
  </si>
  <si>
    <t>各保單年度之實際脫退率(%)</t>
    <phoneticPr fontId="21" type="noConversion"/>
  </si>
  <si>
    <t>各保單年度之假設脫退率(%)</t>
    <phoneticPr fontId="21" type="noConversion"/>
  </si>
  <si>
    <t>名稱一</t>
    <phoneticPr fontId="21" type="noConversion"/>
  </si>
  <si>
    <t>指定附表12：利率變動型商品(包括萬能人壽保險、利率變動型人壽保險以及利率變動型年金保險)</t>
    <phoneticPr fontId="21" type="noConversion"/>
  </si>
  <si>
    <t>指定附表12-1：利率變動型商品(包括萬能人壽保險、利率變動型人壽保險以及利率變動型年金保險)之宣告利率數值</t>
    <phoneticPr fontId="21" type="noConversion"/>
  </si>
  <si>
    <t>項目</t>
    <phoneticPr fontId="21" type="noConversion"/>
  </si>
  <si>
    <t>109年</t>
    <phoneticPr fontId="21" type="noConversion"/>
  </si>
  <si>
    <t>1月</t>
    <phoneticPr fontId="21" type="noConversion"/>
  </si>
  <si>
    <t>1月</t>
    <phoneticPr fontId="21" type="noConversion"/>
  </si>
  <si>
    <t>區隔資產實際投資報酬率(%)-不包含未實現損益</t>
    <phoneticPr fontId="21" type="noConversion"/>
  </si>
  <si>
    <t xml:space="preserve">  上限</t>
    <phoneticPr fontId="21" type="noConversion"/>
  </si>
  <si>
    <t xml:space="preserve">  下限</t>
    <phoneticPr fontId="21" type="noConversion"/>
  </si>
  <si>
    <t>依測試模型假設之宣告利率公式計算結果(%)</t>
    <phoneticPr fontId="21" type="noConversion"/>
  </si>
  <si>
    <t>金額單位：新台幣百萬元</t>
    <phoneticPr fontId="21" type="noConversion"/>
  </si>
  <si>
    <t>責任
準備金</t>
    <phoneticPr fontId="21" type="noConversion"/>
  </si>
  <si>
    <t>傳統外幣保單(美元計價)</t>
    <phoneticPr fontId="21" type="noConversion"/>
  </si>
  <si>
    <t>傳統外幣保單(澳幣計價)</t>
    <phoneticPr fontId="21" type="noConversion"/>
  </si>
  <si>
    <t>自由分紅保險</t>
    <phoneticPr fontId="21" type="noConversion"/>
  </si>
  <si>
    <t>附保證給付之投資型保險（含不停效保證及含附保證給付且附有加值給付之投資型保險）　</t>
    <phoneticPr fontId="21" type="noConversion"/>
  </si>
  <si>
    <t>附有加值給付之投資型保險（無附保證給付之投資型保險）　</t>
    <phoneticPr fontId="21" type="noConversion"/>
  </si>
  <si>
    <t>風險資本額(單位:元)</t>
    <phoneticPr fontId="21" type="noConversion"/>
  </si>
  <si>
    <t>未來1年預估</t>
    <phoneticPr fontId="21" type="noConversion"/>
  </si>
  <si>
    <t xml:space="preserve"> C1：資產風險--非關係人風險</t>
    <phoneticPr fontId="21" type="noConversion"/>
  </si>
  <si>
    <t xml:space="preserve"> C1S：資產風險--非關係人股票風險</t>
    <phoneticPr fontId="21" type="noConversion"/>
  </si>
  <si>
    <t xml:space="preserve"> C2：保險風險</t>
    <phoneticPr fontId="21" type="noConversion"/>
  </si>
  <si>
    <t xml:space="preserve"> C4：其他風險</t>
    <phoneticPr fontId="21" type="noConversion"/>
  </si>
  <si>
    <t xml:space="preserve"> 風險資本總額</t>
    <phoneticPr fontId="21" type="noConversion"/>
  </si>
  <si>
    <t xml:space="preserve"> 自有資本總額</t>
    <phoneticPr fontId="21" type="noConversion"/>
  </si>
  <si>
    <t>指定附表9-5：分紅保單業務營運一覽表</t>
    <phoneticPr fontId="21" type="noConversion"/>
  </si>
  <si>
    <t>分紅保單業務之稅前損益
(C)</t>
    <phoneticPr fontId="21" type="noConversion"/>
  </si>
  <si>
    <t>分紅保單紅利準備
(D)</t>
    <phoneticPr fontId="21" type="noConversion"/>
  </si>
  <si>
    <t>可分配紅利盈餘
(股東)
(F)</t>
    <phoneticPr fontId="21" type="noConversion"/>
  </si>
  <si>
    <t>當時銷售文件所揭露分配予要保人之最可能紅利金額合計數
(H)</t>
    <phoneticPr fontId="21" type="noConversion"/>
  </si>
  <si>
    <t>實際發放紅利
(股東)
(J)</t>
    <phoneticPr fontId="21" type="noConversion"/>
  </si>
  <si>
    <t>實際發放予要保人之紅利占可能紅利比率
(K)=(I)/(H)</t>
    <phoneticPr fontId="21" type="noConversion"/>
  </si>
  <si>
    <t>(於94年實際發放之紅利)</t>
    <phoneticPr fontId="21" type="noConversion"/>
  </si>
  <si>
    <t>是/否</t>
    <phoneticPr fontId="21" type="noConversion"/>
  </si>
  <si>
    <t>是/否</t>
    <phoneticPr fontId="21" type="noConversion"/>
  </si>
  <si>
    <t>是/否</t>
    <phoneticPr fontId="21" type="noConversion"/>
  </si>
  <si>
    <t>(於110年宣告之可分配紅利)</t>
    <phoneticPr fontId="21" type="noConversion"/>
  </si>
  <si>
    <t>(於110年宣告之可分配紅利)</t>
    <phoneticPr fontId="21" type="noConversion"/>
  </si>
  <si>
    <t>指定附表8：保險費率釐訂</t>
    <phoneticPr fontId="21" type="noConversion"/>
  </si>
  <si>
    <t>金額單位：新台幣千元</t>
    <phoneticPr fontId="21" type="noConversion"/>
  </si>
  <si>
    <t>基本資料</t>
    <phoneticPr fontId="21" type="noConversion"/>
  </si>
  <si>
    <t>銷售
起始日</t>
    <phoneticPr fontId="21" type="noConversion"/>
  </si>
  <si>
    <t>占率(%)</t>
    <phoneticPr fontId="21" type="noConversion"/>
  </si>
  <si>
    <t>預定
利率(%)</t>
    <phoneticPr fontId="21" type="noConversion"/>
  </si>
  <si>
    <t>是否提存
保費不足準備金</t>
    <phoneticPr fontId="21" type="noConversion"/>
  </si>
  <si>
    <t>基本資料</t>
    <phoneticPr fontId="21" type="noConversion"/>
  </si>
  <si>
    <t>年繳化
保費收入</t>
    <phoneticPr fontId="21" type="noConversion"/>
  </si>
  <si>
    <t>指定附表7：現金流量測試結果</t>
    <phoneticPr fontId="21" type="noConversion"/>
  </si>
  <si>
    <t>指定附表7-10：各年度最佳估計、主管機關指定及New York7-Level情境下現金流量測試結果-其他保險</t>
    <phoneticPr fontId="21" type="noConversion"/>
  </si>
  <si>
    <t>項目</t>
    <phoneticPr fontId="21" type="noConversion"/>
  </si>
  <si>
    <t>各年度最佳估計情境下現金流量-其他保險</t>
    <phoneticPr fontId="21" type="noConversion"/>
  </si>
  <si>
    <r>
      <t>保險給付等(Benefit Outgo) (3)</t>
    </r>
    <r>
      <rPr>
        <sz val="12"/>
        <color indexed="10"/>
        <rFont val="Times New Roman"/>
        <family val="1"/>
      </rPr>
      <t/>
    </r>
    <phoneticPr fontId="21" type="noConversion"/>
  </si>
  <si>
    <t>淨現金流量(Net Cash Flow) (5)=(2)-(3)-(4)</t>
    <phoneticPr fontId="21" type="noConversion"/>
  </si>
  <si>
    <t>投資報酬(Investment Income) (6-1)</t>
    <phoneticPr fontId="21" type="noConversion"/>
  </si>
  <si>
    <t xml:space="preserve">準備金(Reserves) (8) </t>
    <phoneticPr fontId="21" type="noConversion"/>
  </si>
  <si>
    <t>期初分紅保單紅利準備金(13)</t>
    <phoneticPr fontId="21" type="noConversion"/>
  </si>
  <si>
    <t>項目</t>
    <phoneticPr fontId="21" type="noConversion"/>
  </si>
  <si>
    <t>各年度New York7-Level情境下現金流量-其他保險</t>
    <phoneticPr fontId="21" type="noConversion"/>
  </si>
  <si>
    <t>期末盈餘(Surplus)(9)=(7)-(8)</t>
    <phoneticPr fontId="21" type="noConversion"/>
  </si>
  <si>
    <t>分紅保單風險準備(12)</t>
    <phoneticPr fontId="21" type="noConversion"/>
  </si>
  <si>
    <t>期初分紅保單紅利準備金(13)</t>
    <phoneticPr fontId="21" type="noConversion"/>
  </si>
  <si>
    <t>註2：首年度期初資產等於期初準備金，並應與指定附表4其他保險達成一致。</t>
    <phoneticPr fontId="21" type="noConversion"/>
  </si>
  <si>
    <t>註3：保險給付、費用及準備金應說明包含項目。</t>
    <phoneticPr fontId="21" type="noConversion"/>
  </si>
  <si>
    <t>註4：應說明「其他保險」包含哪些險種。</t>
    <phoneticPr fontId="21" type="noConversion"/>
  </si>
  <si>
    <t>指定附表7：現金流量測試結果</t>
    <phoneticPr fontId="21" type="noConversion"/>
  </si>
  <si>
    <t>指定附表7-9：各年度最佳估計、主管機關指定及New York7-Level情境下現金流量測試結果-傳統外幣保單(澳幣計價)(不含自由分紅及利率變動型商品)</t>
    <phoneticPr fontId="21" type="noConversion"/>
  </si>
  <si>
    <t>各年度最佳估計情境下現金流量-傳統外幣保單(澳幣計價)</t>
    <phoneticPr fontId="21" type="noConversion"/>
  </si>
  <si>
    <t>分紅保單紅利準備金(11)</t>
    <phoneticPr fontId="21" type="noConversion"/>
  </si>
  <si>
    <t>分紅保單風險準備(12)</t>
    <phoneticPr fontId="21" type="noConversion"/>
  </si>
  <si>
    <t>準備金(Reserves) (8) -利差損益與死差損益互相抵用而轉增提列之責任準備金 (10) -分紅保單紅利準備金(11)-分紅保單風險準備(12)</t>
    <phoneticPr fontId="21" type="noConversion"/>
  </si>
  <si>
    <t>期初分紅保單紅利準備金(13)</t>
    <phoneticPr fontId="21" type="noConversion"/>
  </si>
  <si>
    <t>各年度主管機關指定情境下現金流量-傳統外幣保單(澳幣計價)</t>
    <phoneticPr fontId="21" type="noConversion"/>
  </si>
  <si>
    <t>投資報酬(Investment Income) (6-1)</t>
    <phoneticPr fontId="21" type="noConversion"/>
  </si>
  <si>
    <t>期初分紅保單紅利準備金(13)</t>
    <phoneticPr fontId="21" type="noConversion"/>
  </si>
  <si>
    <t>本期分紅保單稅前損益(14)</t>
    <phoneticPr fontId="21" type="noConversion"/>
  </si>
  <si>
    <t>各年度New York7-Level情境下現金流量-傳統外幣保單(澳幣計價)</t>
    <phoneticPr fontId="21" type="noConversion"/>
  </si>
  <si>
    <t>淨現金流量(Net Cash Flow) (5)=(2)-(3)-(4)</t>
    <phoneticPr fontId="21" type="noConversion"/>
  </si>
  <si>
    <t>利差損益與死差損益互相抵用而轉增提列之責任準備金 (10)</t>
    <phoneticPr fontId="21" type="noConversion"/>
  </si>
  <si>
    <t>分紅保單風險準備(12)</t>
    <phoneticPr fontId="21" type="noConversion"/>
  </si>
  <si>
    <t>指定附表7：現金流量測試結果</t>
    <phoneticPr fontId="21" type="noConversion"/>
  </si>
  <si>
    <t>指定附表7-8：各年度最佳估計、主管機關指定及New York7-Level情境下現金流量測試結果-傳統外幣保單(美元計價)(不含自由分紅及利率變動型商品)</t>
    <phoneticPr fontId="21" type="noConversion"/>
  </si>
  <si>
    <t>各年度最佳估計情境下現金流量-傳統外幣保單(美元計價)</t>
    <phoneticPr fontId="21" type="noConversion"/>
  </si>
  <si>
    <t>投資報酬(Investment Income) (6-1)</t>
    <phoneticPr fontId="21" type="noConversion"/>
  </si>
  <si>
    <t>期末盈餘(Surplus)(9)=(7)-(8)</t>
    <phoneticPr fontId="21" type="noConversion"/>
  </si>
  <si>
    <t>準備金(Reserves) (8) -利差損益與死差損益互相抵用而轉增提列之責任準備金 (10) -分紅保單紅利準備金(11)-分紅保單風險準備(12)</t>
    <phoneticPr fontId="21" type="noConversion"/>
  </si>
  <si>
    <t>各年度主管機關指定情境下現金流量-傳統外幣保單(美元計價)</t>
    <phoneticPr fontId="21" type="noConversion"/>
  </si>
  <si>
    <t>金融商品之未實現損益(6-2)</t>
    <phoneticPr fontId="21" type="noConversion"/>
  </si>
  <si>
    <t xml:space="preserve">準備金(Reserves) (8) </t>
    <phoneticPr fontId="21" type="noConversion"/>
  </si>
  <si>
    <t>期初分紅保單紅利準備金(13)</t>
    <phoneticPr fontId="21" type="noConversion"/>
  </si>
  <si>
    <t>各年度New York7-Level情境下現金流量-傳統外幣保單(美元計價)</t>
    <phoneticPr fontId="21" type="noConversion"/>
  </si>
  <si>
    <t>期末盈餘(Surplus)(9)=(7)-(8)</t>
    <phoneticPr fontId="21" type="noConversion"/>
  </si>
  <si>
    <t>期末分紅保單紅利準備金(16)=(13)+(14)-(15)</t>
    <phoneticPr fontId="21" type="noConversion"/>
  </si>
  <si>
    <t>各年度最佳估計情境下現金流量-投資型保險(一般帳戶部分)</t>
    <phoneticPr fontId="21" type="noConversion"/>
  </si>
  <si>
    <t>期末資產(7)=(1)+(5)+(6-1)+(6-2)</t>
    <phoneticPr fontId="21" type="noConversion"/>
  </si>
  <si>
    <t xml:space="preserve">準備金(Reserves) (8) </t>
    <phoneticPr fontId="21" type="noConversion"/>
  </si>
  <si>
    <t>分紅保單紅利準備金(11)</t>
    <phoneticPr fontId="21" type="noConversion"/>
  </si>
  <si>
    <t>各年度主管機關指定情境下現金流量-投資型保險(一般帳戶部分)</t>
    <phoneticPr fontId="21" type="noConversion"/>
  </si>
  <si>
    <t>期末資產(7)=(1)+(5)+(6-1)+(6-2)</t>
    <phoneticPr fontId="21" type="noConversion"/>
  </si>
  <si>
    <t>各年度New York7-Level情境下現金流量-投資型保險(一般帳戶部分)</t>
    <phoneticPr fontId="21" type="noConversion"/>
  </si>
  <si>
    <t>淨現金流量(Net Cash Flow) (5)=(2)-(3)-(4)</t>
    <phoneticPr fontId="21" type="noConversion"/>
  </si>
  <si>
    <t>金融商品之未實現損益(6-2)</t>
    <phoneticPr fontId="21" type="noConversion"/>
  </si>
  <si>
    <t>分紅保單紅利準備金(11)</t>
    <phoneticPr fontId="21" type="noConversion"/>
  </si>
  <si>
    <t>註2：首年度期初資產等於期初準備金，並應與指定附表4投資型保險(一般帳戶部分)達成一致。</t>
    <phoneticPr fontId="21" type="noConversion"/>
  </si>
  <si>
    <t>各年度最佳估計情境下現金流量-短年期保險</t>
    <phoneticPr fontId="21" type="noConversion"/>
  </si>
  <si>
    <t>分紅保單風險準備(12)</t>
    <phoneticPr fontId="21" type="noConversion"/>
  </si>
  <si>
    <t>期末分紅保單紅利準備金(16)=(13)+(14)-(15)</t>
    <phoneticPr fontId="21" type="noConversion"/>
  </si>
  <si>
    <t>項目</t>
    <phoneticPr fontId="21" type="noConversion"/>
  </si>
  <si>
    <t>各年度New York7-Level情境下現金流量-短年期保險</t>
    <phoneticPr fontId="21" type="noConversion"/>
  </si>
  <si>
    <t>金融商品之未實現損益(6-2)</t>
    <phoneticPr fontId="21" type="noConversion"/>
  </si>
  <si>
    <t>利差損益與死差損益互相抵用而轉增提列之責任準備金 (10)</t>
    <phoneticPr fontId="21" type="noConversion"/>
  </si>
  <si>
    <t>註2：首年度期初資產等於期初準備金，並應與指定附表4短年期保險附加契約達成一致。</t>
    <phoneticPr fontId="21" type="noConversion"/>
  </si>
  <si>
    <t>註3：保險給付、費用及準備金應說明包含項目。</t>
    <phoneticPr fontId="21" type="noConversion"/>
  </si>
  <si>
    <t>指定附表7-5：各年度最佳估計、主管機關指定及New York7-Level情境下現金流量測試結果-長年期健康保險</t>
    <phoneticPr fontId="21" type="noConversion"/>
  </si>
  <si>
    <t>各年度最佳估計情境下現金流量-長年期健康保險</t>
    <phoneticPr fontId="21" type="noConversion"/>
  </si>
  <si>
    <t>金融商品之未實現損益(6-2)</t>
    <phoneticPr fontId="21" type="noConversion"/>
  </si>
  <si>
    <t>期末資產(7)=(1)+(5)+(6-1)+(6-2)</t>
    <phoneticPr fontId="21" type="noConversion"/>
  </si>
  <si>
    <t>本年度實際發放紅利(15)</t>
    <phoneticPr fontId="21" type="noConversion"/>
  </si>
  <si>
    <t>各年度主管機關指定情境下現金流量-長年期健康保險</t>
    <phoneticPr fontId="21" type="noConversion"/>
  </si>
  <si>
    <t>利差損益與死差損益互相抵用而轉增提列之責任準備金 (10)</t>
    <phoneticPr fontId="21" type="noConversion"/>
  </si>
  <si>
    <t>期末分紅保單紅利準備金(16)=(13)+(14)-(15)</t>
    <phoneticPr fontId="21" type="noConversion"/>
  </si>
  <si>
    <t>分紅保單風險準備(12)</t>
    <phoneticPr fontId="21" type="noConversion"/>
  </si>
  <si>
    <t>本期分紅保單稅前損益(14)</t>
    <phoneticPr fontId="21" type="noConversion"/>
  </si>
  <si>
    <t>註2：首年度期初資產等於期初準備金，並應與指定附表4長年期健康保險達成一致。</t>
    <phoneticPr fontId="21" type="noConversion"/>
  </si>
  <si>
    <t>指定附表7-4：各年度最佳估計、主管機關指定及New York7-Level情境下現金流量測試結果-自由分紅保險</t>
    <phoneticPr fontId="21" type="noConversion"/>
  </si>
  <si>
    <t>各年度最佳估計情境下現金流量-自由分紅保險</t>
    <phoneticPr fontId="21" type="noConversion"/>
  </si>
  <si>
    <t>本期實際發放紅利(15)</t>
    <phoneticPr fontId="21" type="noConversion"/>
  </si>
  <si>
    <t>各年度主管機關指定情境下現金流量-自由分紅保險</t>
    <phoneticPr fontId="21" type="noConversion"/>
  </si>
  <si>
    <t>本期實際發放紅利(15)</t>
    <phoneticPr fontId="21" type="noConversion"/>
  </si>
  <si>
    <t>本期分紅保單業務之稅前損益(14)</t>
    <phoneticPr fontId="21" type="noConversion"/>
  </si>
  <si>
    <t>註1：應提供所有保單年度數值。</t>
    <phoneticPr fontId="21" type="noConversion"/>
  </si>
  <si>
    <t>註3：保險給付、費用及準備金（至少包含修正制責任準備金、分紅保單紅利準備及紅利風險準備）應說明包含項目。</t>
    <phoneticPr fontId="21" type="noConversion"/>
  </si>
  <si>
    <t xml:space="preserve">準備金(Reserves) (8) </t>
    <phoneticPr fontId="21" type="noConversion"/>
  </si>
  <si>
    <t>分紅保單風險準備(12)</t>
    <phoneticPr fontId="21" type="noConversion"/>
  </si>
  <si>
    <t>準備金(Reserves) (8) -利差損益與死差損益互相抵用而轉增提列之責任準備金 (10) -分紅保單紅利準備金(11)-分紅保單風險準備(12)</t>
    <phoneticPr fontId="21" type="noConversion"/>
  </si>
  <si>
    <t>本期分紅保單稅前損益(14)</t>
    <phoneticPr fontId="21" type="noConversion"/>
  </si>
  <si>
    <t>各年度主管機關指定情境下現金流量-傳統台幣保單</t>
    <phoneticPr fontId="21" type="noConversion"/>
  </si>
  <si>
    <t>註2：首年度期初資產等於期初準備金，並應與指定附表4傳統台幣保單一致。</t>
    <phoneticPr fontId="21" type="noConversion"/>
  </si>
  <si>
    <t>各年度New York7-Level情境下現金流量-公司整體</t>
    <phoneticPr fontId="21" type="noConversion"/>
  </si>
  <si>
    <t>註3：保險給付、費用及準備金應說明包含項目。</t>
    <phoneticPr fontId="21" type="noConversion"/>
  </si>
  <si>
    <t>註4：上開指定附表為指定附表7-2至7-10之合計數。</t>
    <phoneticPr fontId="21" type="noConversion"/>
  </si>
  <si>
    <t>各年度末累積盈餘終值為負之機率(%)-[區隔資產商品名稱(註1)]</t>
    <phoneticPr fontId="21" type="noConversion"/>
  </si>
  <si>
    <t>各年度末累積盈餘終值為負之機率(%)-傳統外幣保單(澳幣計價)</t>
    <phoneticPr fontId="21" type="noConversion"/>
  </si>
  <si>
    <t>surplus&lt;0之機率</t>
    <phoneticPr fontId="21" type="noConversion"/>
  </si>
  <si>
    <t>1.與投資連結標的之價值有關</t>
    <phoneticPr fontId="21" type="noConversion"/>
  </si>
  <si>
    <t>各年度末累積盈餘終值-自由分紅保險（註2）</t>
    <phoneticPr fontId="21" type="noConversion"/>
  </si>
  <si>
    <t>各年度末累積盈餘終值（註2）</t>
    <phoneticPr fontId="21" type="noConversion"/>
  </si>
  <si>
    <t>指定附表5-7：各年度末累積盈餘終值-[區隔資產商品名稱(註1)]</t>
    <phoneticPr fontId="21" type="noConversion"/>
  </si>
  <si>
    <t>指定附表5：各年度末累積盈餘終值</t>
    <phoneticPr fontId="21" type="noConversion"/>
  </si>
  <si>
    <t>指定附表5-6：各年度末累積盈餘終值-傳統外幣保單(澳幣計價)(不含自由分紅及利率變動型商品)</t>
    <phoneticPr fontId="21" type="noConversion"/>
  </si>
  <si>
    <t>各年度末累積盈餘終值-傳統外幣保單(澳幣計價)</t>
    <phoneticPr fontId="21" type="noConversion"/>
  </si>
  <si>
    <t>主管機關指定情境</t>
    <phoneticPr fontId="21" type="noConversion"/>
  </si>
  <si>
    <t>公司最佳估計情境</t>
    <phoneticPr fontId="21" type="noConversion"/>
  </si>
  <si>
    <t>指定附表5-5：各年度末累積盈餘終值-傳統外幣保單(美元計價)(不含自由分紅及利率變動型商品)</t>
    <phoneticPr fontId="21" type="noConversion"/>
  </si>
  <si>
    <t>各年度末累積盈餘終值-傳統外幣保單(美元計價)</t>
    <phoneticPr fontId="21" type="noConversion"/>
  </si>
  <si>
    <t>指定附表4-A：特定複利增額型終身壽險之責任準備金提存金額</t>
    <phoneticPr fontId="21" type="noConversion"/>
  </si>
  <si>
    <t>計算基礎</t>
    <phoneticPr fontId="21" type="noConversion"/>
  </si>
  <si>
    <t>依商品送審時增提保額之責任準備金提存利率之基礎</t>
    <phoneticPr fontId="21" type="noConversion"/>
  </si>
  <si>
    <t>增提保額之責任準備金提存利率</t>
    <phoneticPr fontId="21" type="noConversion"/>
  </si>
  <si>
    <t>依增提保額重新評估擇定適當之責任準備金提存利率之基礎</t>
    <phoneticPr fontId="21" type="noConversion"/>
  </si>
  <si>
    <t>增提保額之責任準備金提存利率</t>
    <phoneticPr fontId="21" type="noConversion"/>
  </si>
  <si>
    <t>依送審當時新契約責任準備金提存利率之基礎</t>
    <phoneticPr fontId="21" type="noConversion"/>
  </si>
  <si>
    <t>指定附表4：納入準備金適足性測試統計表</t>
    <phoneticPr fontId="21" type="noConversion"/>
  </si>
  <si>
    <t>（C）</t>
    <phoneticPr fontId="21" type="noConversion"/>
  </si>
  <si>
    <t>（D）</t>
    <phoneticPr fontId="21" type="noConversion"/>
  </si>
  <si>
    <t>法定準備金</t>
    <phoneticPr fontId="21" type="noConversion"/>
  </si>
  <si>
    <t>納入測試且由模型計算而得之準備金</t>
    <phoneticPr fontId="21" type="noConversion"/>
  </si>
  <si>
    <t>納入測試比例 
= (B) / (A)</t>
    <phoneticPr fontId="21" type="noConversion"/>
  </si>
  <si>
    <t>測試方法一：現金流量測試法</t>
    <phoneticPr fontId="21" type="noConversion"/>
  </si>
  <si>
    <t>傳統一般人壽保險(含所有複利增額型終身壽險)合計</t>
    <phoneticPr fontId="21" type="noConversion"/>
  </si>
  <si>
    <t xml:space="preserve">    傳統台幣保單</t>
    <phoneticPr fontId="21" type="noConversion"/>
  </si>
  <si>
    <t xml:space="preserve">    傳統外幣保單(其他幣別計價)</t>
    <phoneticPr fontId="21" type="noConversion"/>
  </si>
  <si>
    <t>利率變動型人壽保險</t>
    <phoneticPr fontId="21" type="noConversion"/>
  </si>
  <si>
    <t>自由分紅保險</t>
    <phoneticPr fontId="21" type="noConversion"/>
  </si>
  <si>
    <t>短年期保險附加契約</t>
    <phoneticPr fontId="21" type="noConversion"/>
  </si>
  <si>
    <t>投資型保險(一般帳戶部分)</t>
    <phoneticPr fontId="21" type="noConversion"/>
  </si>
  <si>
    <t>其他保險</t>
    <phoneticPr fontId="21" type="noConversion"/>
  </si>
  <si>
    <t>測試方法二：隨機現金流量測試法</t>
    <phoneticPr fontId="21" type="noConversion"/>
  </si>
  <si>
    <t>附有加值給付之投資型保險（與投資連結標的之價值有關且無附保證給付之投資型保險)</t>
    <phoneticPr fontId="21" type="noConversion"/>
  </si>
  <si>
    <t>附有加值給付之投資型保險（與投資連結標的之價值無關且無附保證給付之投資型保險)</t>
    <phoneticPr fontId="21" type="noConversion"/>
  </si>
  <si>
    <t>測試方法四：XXX</t>
    <phoneticPr fontId="21" type="noConversion"/>
  </si>
  <si>
    <t>短年期保險主契約</t>
    <phoneticPr fontId="21" type="noConversion"/>
  </si>
  <si>
    <t>　合計 (d)</t>
    <phoneticPr fontId="21" type="noConversion"/>
  </si>
  <si>
    <t>未納入測試(一般帳戶有效契約)</t>
    <phoneticPr fontId="21" type="noConversion"/>
  </si>
  <si>
    <t>投資型保險(保險成本部分)</t>
    <phoneticPr fontId="21" type="noConversion"/>
  </si>
  <si>
    <t>　合計 (e)</t>
    <phoneticPr fontId="21" type="noConversion"/>
  </si>
  <si>
    <t>一般帳戶有效契約小計 (a) + (b) + (c)+ (d)+ (e)</t>
    <phoneticPr fontId="21" type="noConversion"/>
  </si>
  <si>
    <t>(註1)</t>
    <phoneticPr fontId="21" type="noConversion"/>
  </si>
  <si>
    <t>(註3)</t>
    <phoneticPr fontId="21" type="noConversion"/>
  </si>
  <si>
    <r>
      <t>未納入測試</t>
    </r>
    <r>
      <rPr>
        <sz val="12"/>
        <color indexed="10"/>
        <rFont val="Times New Roman"/>
        <family val="1"/>
      </rPr>
      <t/>
    </r>
    <phoneticPr fontId="21" type="noConversion"/>
  </si>
  <si>
    <t>　無保證給付投資型保險(分離帳戶部分)</t>
    <phoneticPr fontId="21" type="noConversion"/>
  </si>
  <si>
    <t xml:space="preserve">    停/失效準備金</t>
    <phoneticPr fontId="21" type="noConversion"/>
  </si>
  <si>
    <t>未納入測試小計 (f)</t>
    <phoneticPr fontId="21" type="noConversion"/>
  </si>
  <si>
    <t>整體業務總計 (a) + (b) + (c) + (d)+ (e)+ (f)</t>
    <phoneticPr fontId="21" type="noConversion"/>
  </si>
  <si>
    <t>註1：此數值係指一般帳戶有效契約之全部業務。</t>
    <phoneticPr fontId="21" type="noConversion"/>
  </si>
  <si>
    <t>註2：應與保險年(月)報表核對並一致，並請加註說明所核對之報表名稱與方式。</t>
    <phoneticPr fontId="21" type="noConversion"/>
  </si>
  <si>
    <t>各年度之投資組合報酬率-[區隔資產商品名稱(註1)]</t>
    <phoneticPr fontId="21" type="noConversion"/>
  </si>
  <si>
    <t>主管機關指定情境</t>
    <phoneticPr fontId="21" type="noConversion"/>
  </si>
  <si>
    <t>註2：測試結果應至少提供1至30年數值，如含保費收入與不含保費收入之麥氏（Macaulay）存續期間兩者較長者超過40年，則應提供至少1至40年數值。</t>
    <phoneticPr fontId="21" type="noConversion"/>
  </si>
  <si>
    <t>各年度之投資組合報酬率-傳統外幣保單(澳幣計價)</t>
    <phoneticPr fontId="21" type="noConversion"/>
  </si>
  <si>
    <t>指定附表3-4：各年度投資組合報酬率-自由分紅保險</t>
    <phoneticPr fontId="21" type="noConversion"/>
  </si>
  <si>
    <t>各年度之投資組合報酬率-自由分紅保險</t>
    <phoneticPr fontId="21" type="noConversion"/>
  </si>
  <si>
    <t>主管機關指定情境</t>
    <phoneticPr fontId="21" type="noConversion"/>
  </si>
  <si>
    <t>公司最佳估計情境</t>
    <phoneticPr fontId="21" type="noConversion"/>
  </si>
  <si>
    <t>指定附表3-2：各年度投資組合報酬率-未區隔資產</t>
    <phoneticPr fontId="21" type="noConversion"/>
  </si>
  <si>
    <t>各年度之投資組合報酬率-未區隔資產</t>
    <phoneticPr fontId="21" type="noConversion"/>
  </si>
  <si>
    <t>指定附表3-1：各年度投資組合報酬率-公司整體</t>
    <phoneticPr fontId="21" type="noConversion"/>
  </si>
  <si>
    <t>編號</t>
    <phoneticPr fontId="21" type="noConversion"/>
  </si>
  <si>
    <t>各年度之投資組合報酬率-公司整體</t>
    <phoneticPr fontId="21" type="noConversion"/>
  </si>
  <si>
    <t>註2：請加註投資報酬率之計算公式。</t>
    <phoneticPr fontId="21" type="noConversion"/>
  </si>
  <si>
    <t>註：如外幣超過1種以上，請簽證精算人員自行於本表之下續增。</t>
    <phoneticPr fontId="21" type="noConversion"/>
  </si>
  <si>
    <t xml:space="preserve">1.不包含未實現損益之資產報酬率 </t>
    <phoneticPr fontId="21" type="noConversion"/>
  </si>
  <si>
    <t>各年度最佳估計情境下各類資產新錢報酬率-公司整體</t>
    <phoneticPr fontId="21" type="noConversion"/>
  </si>
  <si>
    <t>類別N</t>
    <phoneticPr fontId="21" type="noConversion"/>
  </si>
  <si>
    <t>資產類別</t>
    <phoneticPr fontId="21" type="noConversion"/>
  </si>
  <si>
    <t>類別二</t>
    <phoneticPr fontId="21" type="noConversion"/>
  </si>
  <si>
    <t>各年度最佳估計情境下各類資產新錢報酬率-[區隔資產商品名稱(註1)]</t>
    <phoneticPr fontId="21" type="noConversion"/>
  </si>
  <si>
    <t>類別一</t>
    <phoneticPr fontId="21" type="noConversion"/>
  </si>
  <si>
    <t>合計</t>
    <phoneticPr fontId="21" type="noConversion"/>
  </si>
  <si>
    <t>註3：各類資產新錢報酬率之計算方式請加註說明係採用模型產生之結果抑或粗估方式(需詳加說明)計算。</t>
    <phoneticPr fontId="21" type="noConversion"/>
  </si>
  <si>
    <t>指定附表2-1：各年度最佳估計情境下各類資產整體報酬率</t>
    <phoneticPr fontId="21" type="noConversion"/>
  </si>
  <si>
    <t>各年度最佳估計情境下各類資產整體報酬率-未區隔資產</t>
    <phoneticPr fontId="21" type="noConversion"/>
  </si>
  <si>
    <t xml:space="preserve">2.包含未實現損益之資產報酬率 </t>
    <phoneticPr fontId="21" type="noConversion"/>
  </si>
  <si>
    <t>各年度最佳估計情境下各類資產整體報酬率-公司整體</t>
    <phoneticPr fontId="21" type="noConversion"/>
  </si>
  <si>
    <t>各年度最佳估計情境下各類資產整體報酬率-[區隔資產商品名稱(註1)]</t>
    <phoneticPr fontId="21" type="noConversion"/>
  </si>
  <si>
    <t>註3：如區隔資產超過1種以上，請簽證精算人員自行於本表之下續增。</t>
    <phoneticPr fontId="21" type="noConversion"/>
  </si>
  <si>
    <t>各年度新錢資產配置-公司整體</t>
    <phoneticPr fontId="21" type="noConversion"/>
  </si>
  <si>
    <t>各年度新錢資產配置-未區隔資產</t>
    <phoneticPr fontId="21" type="noConversion"/>
  </si>
  <si>
    <t>各年度新錢資產配置-[區隔資產商品名稱(註1)]</t>
    <phoneticPr fontId="21" type="noConversion"/>
  </si>
  <si>
    <t>註1：請填公司實際區隔資產之商品名稱，資產類別應與公司資產模型分類相同。</t>
    <phoneticPr fontId="21" type="noConversion"/>
  </si>
  <si>
    <t>指定附表1：最佳估計情境之資產配置</t>
    <phoneticPr fontId="21" type="noConversion"/>
  </si>
  <si>
    <t>指定附表1-1：各年度最佳估計情境下整體資產配置</t>
    <phoneticPr fontId="21" type="noConversion"/>
  </si>
  <si>
    <t>各年度資產配置-公司整體</t>
    <phoneticPr fontId="21" type="noConversion"/>
  </si>
  <si>
    <t>各年度資產配置-未區隔資產</t>
    <phoneticPr fontId="21" type="noConversion"/>
  </si>
  <si>
    <t>業主權益</t>
  </si>
  <si>
    <t>不含投資型保險專設帳簿之資產總額</t>
  </si>
  <si>
    <t>區隔資產</t>
    <phoneticPr fontId="21" type="noConversion"/>
  </si>
  <si>
    <t>區隔資產名稱: XXXX</t>
    <phoneticPr fontId="21" type="noConversion"/>
  </si>
  <si>
    <t>債券利息收益率(扣除信用違約成本及避險成本)</t>
  </si>
  <si>
    <t>不含影響重大之再保契約</t>
    <phoneticPr fontId="21" type="noConversion"/>
  </si>
  <si>
    <t>指定附表10-1：清償能力評估</t>
    <phoneticPr fontId="21" type="noConversion"/>
  </si>
  <si>
    <t>指定附表12-2：利率變動型商品(包括萬能人壽保險、利率變動型人壽保險以及利率變動型年金保險)之脫退率假設</t>
  </si>
  <si>
    <t>第二節、測試方式</t>
    <phoneticPr fontId="21" type="noConversion"/>
  </si>
  <si>
    <t>31.</t>
    <phoneticPr fontId="21" type="noConversion"/>
  </si>
  <si>
    <t>提供傳統型外幣保險商品準備金占率超過25%區隔帳戶之準備金適足性測試結果，且應單獨載明不低於CTE65之準備金適足性判斷標準，且就1,000組情境、主管機關指定情境、NY7情境、最佳估計情境及極端情境之測試結果及其合理性深入分析並適當表達精算意見</t>
    <phoneticPr fontId="21" type="noConversion"/>
  </si>
  <si>
    <t>公司實際投資報酬率低於身故保險金 (以所繳保險費、保單價值準備金和當年度保險金額三者之最大值) 扣除當年度保險金額後差額之責任準備金利率之商品應以公司實際投資報酬率為基礎重新評估擇定適當之責任準備金提存利率，並計算責任準備金增提金額。前述所稱擇定適當之責任準備金提存利率所參採實際投資報酬率各年度間評估指標及評估方式應具一致性，該利率不得高於前期且以發單當時主管機關所規定之新契約責任準備金利率為下限。</t>
    <phoneticPr fontId="21" type="noConversion"/>
  </si>
  <si>
    <t>指定附表3-7：各年度投資組合報酬率-[區隔資產商品名稱(註1)]</t>
    <phoneticPr fontId="21" type="noConversion"/>
  </si>
  <si>
    <t>註1：利率變動型商品準備金占率超過25%之區隔帳戶方須填列此表。</t>
    <phoneticPr fontId="21" type="noConversion"/>
  </si>
  <si>
    <t>指定附表3-5：各年度投資組合報酬率-傳統外幣保單(美元計價)(不含自由分紅及利率變動型商品)</t>
    <phoneticPr fontId="21" type="noConversion"/>
  </si>
  <si>
    <t>註1：傳統外幣保單(美元計價)之準備金占率超過25%之區隔帳戶方須填列此表。</t>
    <phoneticPr fontId="21" type="noConversion"/>
  </si>
  <si>
    <t>指定附表3-6：各年度投資組合報酬率-傳統外幣保單(澳幣計價)(不含自由分紅及利率變動型商品)</t>
    <phoneticPr fontId="21" type="noConversion"/>
  </si>
  <si>
    <t>註1：傳統外幣保單(澳幣計價)之準備金占率超過25%之區隔帳戶方須填列此表。</t>
    <phoneticPr fontId="21" type="noConversion"/>
  </si>
  <si>
    <t>註1：請填公司實際區隔資產之商品名稱。</t>
    <phoneticPr fontId="21" type="noConversion"/>
  </si>
  <si>
    <t>63-3.</t>
    <phoneticPr fontId="21" type="noConversion"/>
  </si>
  <si>
    <t>註1：利率變動型商品準備金占率超過25%之區隔帳戶方須填列此表。</t>
    <phoneticPr fontId="21" type="noConversion"/>
  </si>
  <si>
    <t>註1：傳統外幣保單(美元計價)之準備金占率超過25%之區隔帳戶方須填列此表。</t>
    <phoneticPr fontId="21" type="noConversion"/>
  </si>
  <si>
    <t>通路*</t>
    <phoneticPr fontId="21" type="noConversion"/>
  </si>
  <si>
    <t>各利率變動型商品之區隔資產應依照「人身保險業辦理利率變動型保險商品業務應注意事項修正規定」進行移出與移入之交易</t>
    <phoneticPr fontId="21" type="noConversion"/>
  </si>
  <si>
    <t>項目</t>
    <phoneticPr fontId="21" type="noConversion"/>
  </si>
  <si>
    <t>指定附表12-2：利率變動型商品(包括萬能人壽保險、利率變動型人壽保險以及利率變動型年金保險)之脫退率假設</t>
    <phoneticPr fontId="21" type="noConversion"/>
  </si>
  <si>
    <t>依第二十九點第一項第四款進行失能扶助保險之費率釐訂檢視，應分析商品所採定價發生率之合理性及妥適性，並說明保險費率釐訂時所採預期經驗發生率假設之合理性，包括所參考實際經驗商品與定價商品之定價基礎，以及商品架構是否具一致性之評估結果。</t>
    <phoneticPr fontId="21" type="noConversion"/>
  </si>
  <si>
    <t>應單獨針對長年期失能扶助險有效契約提供再保前及再保後準備金適足性測試結果，並適當表達精算意見。若有不適足者，應提供簽署公司達該準備金適足性標準所需立即增提之準備金金額。</t>
    <phoneticPr fontId="21" type="noConversion"/>
  </si>
  <si>
    <t>指定附表7-3：各年度最佳估計、主管機關指定及New York7-Level情境下現金流量測試結果-利率變動型商品</t>
    <phoneticPr fontId="21" type="noConversion"/>
  </si>
  <si>
    <t>各年度最佳估計情境下現金流量-利率變動型商品</t>
    <phoneticPr fontId="21" type="noConversion"/>
  </si>
  <si>
    <t>各年度主管機關指定情境下現金流量-利率變動型商品</t>
    <phoneticPr fontId="21" type="noConversion"/>
  </si>
  <si>
    <t>各年度New York7-Level情境下現金流量-利率變動型商品</t>
    <phoneticPr fontId="21" type="noConversion"/>
  </si>
  <si>
    <t>指定附表5-2：各年度末累積盈餘終值-未區隔資產</t>
    <phoneticPr fontId="21" type="noConversion"/>
  </si>
  <si>
    <t>註3：如區隔資產超過1種以上，請簽證精算人員自行於附表3-8新增與本表格式相同之新工作表，依次類推。</t>
    <phoneticPr fontId="21" type="noConversion"/>
  </si>
  <si>
    <t>提供利率變動型商品準備金占率超過25%區隔帳戶之準備金適足性測試結果，且應單獨載明不低於CTE65之準備金適足性之判斷標準，且就1,000組情境、主管機關指定情境、NY7情境、最佳估計情境及極端情境之測試結果及其合理性深入分析並適當表達精算意見</t>
    <phoneticPr fontId="21" type="noConversion"/>
  </si>
  <si>
    <t>檢送主管機關之補強計畫應由簽證精算人員檢視確認，該計畫得考慮再保效果，但須逐再保合約說明及佐證再保之有效性後，再就結果提具分年補足之計畫。</t>
    <phoneticPr fontId="21" type="noConversion"/>
  </si>
  <si>
    <t>進行準備金適足性測試前，應檢視各種準備金法定提存金額(包含負債適足準備金，得不包含外匯價格變動準備金)提存金額之正確性，若法令未規定者應說明其合理性(含非提列於準備金項下之應計紅利及應計回饋分享金等應計款項)。</t>
    <phoneticPr fontId="21" type="noConversion"/>
  </si>
  <si>
    <r>
      <t xml:space="preserve">           </t>
    </r>
    <r>
      <rPr>
        <b/>
        <sz val="12"/>
        <rFont val="微軟正黑體"/>
        <family val="2"/>
        <charset val="136"/>
      </rPr>
      <t>項目                                  
年度</t>
    </r>
    <phoneticPr fontId="21" type="noConversion"/>
  </si>
  <si>
    <r>
      <t>是否連續</t>
    </r>
    <r>
      <rPr>
        <b/>
        <sz val="11"/>
        <rFont val="微軟正黑體"/>
        <family val="2"/>
        <charset val="136"/>
      </rPr>
      <t>2年未達可能紅利之累積值
(B)</t>
    </r>
    <phoneticPr fontId="21" type="noConversion"/>
  </si>
  <si>
    <r>
      <t>(於100年宣告之可分配紅利)</t>
    </r>
    <r>
      <rPr>
        <sz val="12"/>
        <color indexed="10"/>
        <rFont val="Times New Roman"/>
        <family val="1"/>
      </rPr>
      <t/>
    </r>
    <phoneticPr fontId="21" type="noConversion"/>
  </si>
  <si>
    <r>
      <t>(於100年宣告之可分配紅利)</t>
    </r>
    <r>
      <rPr>
        <sz val="12"/>
        <color indexed="10"/>
        <rFont val="Times New Roman"/>
        <family val="1"/>
      </rPr>
      <t/>
    </r>
    <phoneticPr fontId="21" type="noConversion"/>
  </si>
  <si>
    <r>
      <t>(於100年實際發放之紅利)</t>
    </r>
    <r>
      <rPr>
        <sz val="12"/>
        <color indexed="10"/>
        <rFont val="Times New Roman"/>
        <family val="1"/>
      </rPr>
      <t/>
    </r>
    <phoneticPr fontId="21" type="noConversion"/>
  </si>
  <si>
    <r>
      <t>(於100年實際發放之紅利)</t>
    </r>
    <r>
      <rPr>
        <sz val="12"/>
        <color indexed="10"/>
        <rFont val="Times New Roman"/>
        <family val="1"/>
      </rPr>
      <t/>
    </r>
    <phoneticPr fontId="21" type="noConversion"/>
  </si>
  <si>
    <r>
      <t>(於101年宣告之可分配紅利)</t>
    </r>
    <r>
      <rPr>
        <sz val="12"/>
        <color indexed="10"/>
        <rFont val="Times New Roman"/>
        <family val="1"/>
      </rPr>
      <t/>
    </r>
    <phoneticPr fontId="21" type="noConversion"/>
  </si>
  <si>
    <r>
      <t>(於101年宣告之可分配紅利)</t>
    </r>
    <r>
      <rPr>
        <sz val="12"/>
        <color indexed="10"/>
        <rFont val="Times New Roman"/>
        <family val="1"/>
      </rPr>
      <t/>
    </r>
    <phoneticPr fontId="21" type="noConversion"/>
  </si>
  <si>
    <r>
      <t>(於101年實際發放之紅利)</t>
    </r>
    <r>
      <rPr>
        <sz val="12"/>
        <color indexed="10"/>
        <rFont val="Times New Roman"/>
        <family val="1"/>
      </rPr>
      <t/>
    </r>
    <phoneticPr fontId="21" type="noConversion"/>
  </si>
  <si>
    <r>
      <t>(於101年實際發放之紅利)</t>
    </r>
    <r>
      <rPr>
        <sz val="12"/>
        <color indexed="10"/>
        <rFont val="Times New Roman"/>
        <family val="1"/>
      </rPr>
      <t/>
    </r>
    <phoneticPr fontId="21" type="noConversion"/>
  </si>
  <si>
    <r>
      <t>(於102年宣告之可分配紅利)</t>
    </r>
    <r>
      <rPr>
        <sz val="12"/>
        <color indexed="10"/>
        <rFont val="Times New Roman"/>
        <family val="1"/>
      </rPr>
      <t/>
    </r>
    <phoneticPr fontId="21" type="noConversion"/>
  </si>
  <si>
    <r>
      <t>(於102年實際發放之紅利)</t>
    </r>
    <r>
      <rPr>
        <sz val="12"/>
        <color indexed="10"/>
        <rFont val="Times New Roman"/>
        <family val="1"/>
      </rPr>
      <t/>
    </r>
    <phoneticPr fontId="21" type="noConversion"/>
  </si>
  <si>
    <r>
      <t>(於102年實際發放之紅利)</t>
    </r>
    <r>
      <rPr>
        <sz val="12"/>
        <color indexed="10"/>
        <rFont val="Times New Roman"/>
        <family val="1"/>
      </rPr>
      <t/>
    </r>
    <phoneticPr fontId="21" type="noConversion"/>
  </si>
  <si>
    <r>
      <t>(於103年宣告之可分配紅利)</t>
    </r>
    <r>
      <rPr>
        <sz val="12"/>
        <color indexed="10"/>
        <rFont val="Times New Roman"/>
        <family val="1"/>
      </rPr>
      <t/>
    </r>
    <phoneticPr fontId="21" type="noConversion"/>
  </si>
  <si>
    <r>
      <t>(於103年實際發放之紅利)</t>
    </r>
    <r>
      <rPr>
        <sz val="12"/>
        <color indexed="10"/>
        <rFont val="Times New Roman"/>
        <family val="1"/>
      </rPr>
      <t/>
    </r>
    <phoneticPr fontId="21" type="noConversion"/>
  </si>
  <si>
    <r>
      <t>(於104年宣告之可分配紅利)</t>
    </r>
    <r>
      <rPr>
        <sz val="12"/>
        <color indexed="10"/>
        <rFont val="Times New Roman"/>
        <family val="1"/>
      </rPr>
      <t/>
    </r>
    <phoneticPr fontId="21" type="noConversion"/>
  </si>
  <si>
    <r>
      <t>(於104年實際發放之紅利)</t>
    </r>
    <r>
      <rPr>
        <sz val="12"/>
        <color indexed="10"/>
        <rFont val="Times New Roman"/>
        <family val="1"/>
      </rPr>
      <t/>
    </r>
    <phoneticPr fontId="21" type="noConversion"/>
  </si>
  <si>
    <r>
      <t>(於105年實際發放之紅利)</t>
    </r>
    <r>
      <rPr>
        <sz val="12"/>
        <color indexed="10"/>
        <rFont val="Times New Roman"/>
        <family val="1"/>
      </rPr>
      <t/>
    </r>
    <phoneticPr fontId="21" type="noConversion"/>
  </si>
  <si>
    <r>
      <t>(於105年實際發放之紅利)</t>
    </r>
    <r>
      <rPr>
        <sz val="12"/>
        <color indexed="10"/>
        <rFont val="Times New Roman"/>
        <family val="1"/>
      </rPr>
      <t/>
    </r>
    <phoneticPr fontId="21" type="noConversion"/>
  </si>
  <si>
    <r>
      <t>(於106年實際發放之紅利)</t>
    </r>
    <r>
      <rPr>
        <sz val="12"/>
        <color indexed="10"/>
        <rFont val="Times New Roman"/>
        <family val="1"/>
      </rPr>
      <t/>
    </r>
    <phoneticPr fontId="21" type="noConversion"/>
  </si>
  <si>
    <r>
      <t>(於107年宣告之可分配紅利)</t>
    </r>
    <r>
      <rPr>
        <sz val="12"/>
        <color indexed="10"/>
        <rFont val="Times New Roman"/>
        <family val="1"/>
      </rPr>
      <t/>
    </r>
    <phoneticPr fontId="21" type="noConversion"/>
  </si>
  <si>
    <r>
      <t>(於107年實際發放之紅利)</t>
    </r>
    <r>
      <rPr>
        <sz val="12"/>
        <color indexed="10"/>
        <rFont val="Times New Roman"/>
        <family val="1"/>
      </rPr>
      <t/>
    </r>
    <phoneticPr fontId="21" type="noConversion"/>
  </si>
  <si>
    <r>
      <t>(於107年實際發放之紅利)</t>
    </r>
    <r>
      <rPr>
        <sz val="12"/>
        <color indexed="10"/>
        <rFont val="Times New Roman"/>
        <family val="1"/>
      </rPr>
      <t/>
    </r>
    <phoneticPr fontId="21" type="noConversion"/>
  </si>
  <si>
    <r>
      <t>(於108年宣告之可分配紅利)</t>
    </r>
    <r>
      <rPr>
        <sz val="12"/>
        <color indexed="10"/>
        <rFont val="Times New Roman"/>
        <family val="1"/>
      </rPr>
      <t/>
    </r>
    <phoneticPr fontId="21" type="noConversion"/>
  </si>
  <si>
    <r>
      <t>(於108年宣告之可分配紅利)</t>
    </r>
    <r>
      <rPr>
        <sz val="12"/>
        <color indexed="10"/>
        <rFont val="Times New Roman"/>
        <family val="1"/>
      </rPr>
      <t/>
    </r>
    <phoneticPr fontId="21" type="noConversion"/>
  </si>
  <si>
    <r>
      <t>(於108年實際發放之紅利)</t>
    </r>
    <r>
      <rPr>
        <sz val="12"/>
        <color indexed="10"/>
        <rFont val="Times New Roman"/>
        <family val="1"/>
      </rPr>
      <t/>
    </r>
    <phoneticPr fontId="21" type="noConversion"/>
  </si>
  <si>
    <r>
      <t>保險給付等(Benefit Outgo) (3)</t>
    </r>
    <r>
      <rPr>
        <sz val="12"/>
        <color indexed="10"/>
        <rFont val="Times New Roman"/>
        <family val="1"/>
      </rPr>
      <t/>
    </r>
    <phoneticPr fontId="21" type="noConversion"/>
  </si>
  <si>
    <r>
      <t>費用(Expenses) (4)</t>
    </r>
    <r>
      <rPr>
        <sz val="12"/>
        <color indexed="10"/>
        <rFont val="Times New Roman"/>
        <family val="1"/>
      </rPr>
      <t/>
    </r>
    <phoneticPr fontId="21" type="noConversion"/>
  </si>
  <si>
    <r>
      <t>保險給付等(Benefit Outgo) (3)</t>
    </r>
    <r>
      <rPr>
        <sz val="12"/>
        <color indexed="10"/>
        <rFont val="Times New Roman"/>
        <family val="1"/>
      </rPr>
      <t/>
    </r>
    <phoneticPr fontId="21" type="noConversion"/>
  </si>
  <si>
    <r>
      <t>準備金(Reserves) (8)</t>
    </r>
    <r>
      <rPr>
        <sz val="12"/>
        <color indexed="10"/>
        <rFont val="Times New Roman"/>
        <family val="1"/>
      </rPr>
      <t/>
    </r>
    <phoneticPr fontId="21" type="noConversion"/>
  </si>
  <si>
    <r>
      <t>費用(Expenses) (4)</t>
    </r>
    <r>
      <rPr>
        <sz val="12"/>
        <color indexed="10"/>
        <rFont val="Times New Roman"/>
        <family val="1"/>
      </rPr>
      <t/>
    </r>
    <phoneticPr fontId="21" type="noConversion"/>
  </si>
  <si>
    <r>
      <t>準備金(Reserves) (8)</t>
    </r>
    <r>
      <rPr>
        <sz val="12"/>
        <color indexed="10"/>
        <rFont val="Times New Roman"/>
        <family val="1"/>
      </rPr>
      <t/>
    </r>
    <phoneticPr fontId="21" type="noConversion"/>
  </si>
  <si>
    <t>註1：主管機關指定及New York7-Level情境測試結果應至少提供1至30年數值，如含保費收入與不含保費收入之麥氏（Macaulay）存續期間兩者較長者超過40年，則應提供至少1至40年數值；最佳估計情境測試結果應提供1至110年數值，若較長年度無法執行資產模型，請備註說明，但請至少提供保費收入、保險給付、費用、淨現金流量及準備金等項目1至110年數值。</t>
    <phoneticPr fontId="21" type="noConversion"/>
  </si>
  <si>
    <t>註2：首年度期初資產等於期初準備金，並應與指定附表4傳統外幣保單(澳幣計價)達成一致。</t>
    <phoneticPr fontId="21" type="noConversion"/>
  </si>
  <si>
    <t>註3：保險給付、費用及準備金應說明包含項目。</t>
    <phoneticPr fontId="21" type="noConversion"/>
  </si>
  <si>
    <t>註2：首年度期初資產等於期初準備金，並應與指定附表4傳統外幣保單(美元計價)達成一致。</t>
    <phoneticPr fontId="21" type="noConversion"/>
  </si>
  <si>
    <r>
      <t>保險給付等(Benefit Outgo) (3)</t>
    </r>
    <r>
      <rPr>
        <sz val="12"/>
        <color indexed="10"/>
        <rFont val="標楷體"/>
        <family val="4"/>
        <charset val="136"/>
      </rPr>
      <t/>
    </r>
    <phoneticPr fontId="21" type="noConversion"/>
  </si>
  <si>
    <r>
      <t>費用(Expenses) (4)</t>
    </r>
    <r>
      <rPr>
        <sz val="12"/>
        <color indexed="10"/>
        <rFont val="標楷體"/>
        <family val="4"/>
        <charset val="136"/>
      </rPr>
      <t/>
    </r>
    <phoneticPr fontId="21" type="noConversion"/>
  </si>
  <si>
    <r>
      <t xml:space="preserve">準備金(Reserves) (8) </t>
    </r>
    <r>
      <rPr>
        <sz val="12"/>
        <color indexed="10"/>
        <rFont val="Times New Roman"/>
        <family val="1"/>
      </rPr>
      <t/>
    </r>
    <phoneticPr fontId="21" type="noConversion"/>
  </si>
  <si>
    <r>
      <t xml:space="preserve">準備金(Reserves) (8) </t>
    </r>
    <r>
      <rPr>
        <sz val="12"/>
        <color indexed="10"/>
        <rFont val="Times New Roman"/>
        <family val="1"/>
      </rPr>
      <t/>
    </r>
    <phoneticPr fontId="21" type="noConversion"/>
  </si>
  <si>
    <r>
      <t>保險給付等(Benefit Outgo) (3)</t>
    </r>
    <r>
      <rPr>
        <sz val="12"/>
        <color indexed="10"/>
        <rFont val="Times New Roman"/>
        <family val="1"/>
      </rPr>
      <t/>
    </r>
    <phoneticPr fontId="21" type="noConversion"/>
  </si>
  <si>
    <r>
      <t>費用(Expenses) (4)</t>
    </r>
    <r>
      <rPr>
        <sz val="12"/>
        <color indexed="10"/>
        <rFont val="Times New Roman"/>
        <family val="1"/>
      </rPr>
      <t/>
    </r>
    <phoneticPr fontId="21" type="noConversion"/>
  </si>
  <si>
    <r>
      <t xml:space="preserve">準備金(Reserves) (8) </t>
    </r>
    <r>
      <rPr>
        <sz val="12"/>
        <color indexed="10"/>
        <rFont val="Times New Roman"/>
        <family val="1"/>
      </rPr>
      <t/>
    </r>
    <phoneticPr fontId="21" type="noConversion"/>
  </si>
  <si>
    <r>
      <t>保險給付等(Benefit Outgo) (3)</t>
    </r>
    <r>
      <rPr>
        <sz val="12"/>
        <color indexed="10"/>
        <rFont val="Times New Roman"/>
        <family val="1"/>
      </rPr>
      <t/>
    </r>
    <phoneticPr fontId="21" type="noConversion"/>
  </si>
  <si>
    <r>
      <t>準備金(Reserves) (8)</t>
    </r>
    <r>
      <rPr>
        <sz val="12"/>
        <color indexed="10"/>
        <rFont val="Times New Roman"/>
        <family val="1"/>
      </rPr>
      <t/>
    </r>
    <phoneticPr fontId="21" type="noConversion"/>
  </si>
  <si>
    <r>
      <t>保險給付等(Benefit Outgo) (3)</t>
    </r>
    <r>
      <rPr>
        <sz val="12"/>
        <color indexed="10"/>
        <rFont val="Times New Roman"/>
        <family val="1"/>
      </rPr>
      <t/>
    </r>
    <phoneticPr fontId="21" type="noConversion"/>
  </si>
  <si>
    <r>
      <t xml:space="preserve">準備金(Reserves) (8) </t>
    </r>
    <r>
      <rPr>
        <sz val="12"/>
        <color indexed="10"/>
        <rFont val="Times New Roman"/>
        <family val="1"/>
      </rPr>
      <t/>
    </r>
    <phoneticPr fontId="21" type="noConversion"/>
  </si>
  <si>
    <r>
      <t>註</t>
    </r>
    <r>
      <rPr>
        <sz val="12"/>
        <color indexed="8"/>
        <rFont val="微軟正黑體"/>
        <family val="2"/>
        <charset val="136"/>
      </rPr>
      <t>5：平均責任準備金利率係指依責任準備金金額加權所計算之期初平均責任準備金利率，且不含利率變動型年金及萬能保險。</t>
    </r>
    <phoneticPr fontId="21" type="noConversion"/>
  </si>
  <si>
    <r>
      <t>外幣-1新錢基礎利率</t>
    </r>
    <r>
      <rPr>
        <sz val="12"/>
        <rFont val="Times New Roman"/>
        <family val="1"/>
      </rPr>
      <t/>
    </r>
    <phoneticPr fontId="21" type="noConversion"/>
  </si>
  <si>
    <t>(2)費用調整數
(請載明調整原因)</t>
    <phoneticPr fontId="21" type="noConversion"/>
  </si>
  <si>
    <t>佣酬與支給費用
（應與上表費用合計相同）</t>
    <phoneticPr fontId="21" type="noConversion"/>
  </si>
  <si>
    <t xml:space="preserve"> </t>
    <phoneticPr fontId="21" type="noConversion"/>
  </si>
  <si>
    <t>營業費用</t>
    <phoneticPr fontId="21" type="noConversion"/>
  </si>
  <si>
    <t>初年度費用</t>
    <phoneticPr fontId="21" type="noConversion"/>
  </si>
  <si>
    <t>續年度費用</t>
    <phoneticPr fontId="21" type="noConversion"/>
  </si>
  <si>
    <t>投資費用</t>
    <phoneticPr fontId="21" type="noConversion"/>
  </si>
  <si>
    <t>小計</t>
    <phoneticPr fontId="21" type="noConversion"/>
  </si>
  <si>
    <t>以保費%為基礎之費用</t>
  </si>
  <si>
    <t>以每張保單為基礎之費用</t>
  </si>
  <si>
    <t>以保額為基礎之費用</t>
    <phoneticPr fontId="21" type="noConversion"/>
  </si>
  <si>
    <t>以***
為基礎</t>
    <phoneticPr fontId="21" type="noConversion"/>
  </si>
  <si>
    <t>險種1</t>
    <phoneticPr fontId="21" type="noConversion"/>
  </si>
  <si>
    <r>
      <t>註1：上述表格應區分</t>
    </r>
    <r>
      <rPr>
        <b/>
        <sz val="12"/>
        <rFont val="微軟正黑體"/>
        <family val="2"/>
        <charset val="136"/>
      </rPr>
      <t>營業費用及佣酬與支給費用，並分別區分為初年度費用及續年度費用（公司若非採初、續年度方式拆分費用，請就公司實際拆分方式提出說明）</t>
    </r>
    <r>
      <rPr>
        <sz val="12"/>
        <rFont val="微軟正黑體"/>
        <family val="2"/>
        <charset val="136"/>
      </rPr>
      <t>，其他項目可依公司費用假設方式增修或調整。</t>
    </r>
    <phoneticPr fontId="21" type="noConversion"/>
  </si>
  <si>
    <t>註2：請於備忘錄中完整提供所有契約依金管會109年1月16日金管保財字第10804963711號令規定之宣告利率計算公式，並請提供測試模型中所訂之宣告利率公式與參數值，另請提供各區隔帳戶準備金占率最大商品及當年度利率變動型商品之新契約保費收入占率前三名商品之修正前後宣告利率公式對照表。</t>
    <phoneticPr fontId="21" type="noConversion"/>
  </si>
  <si>
    <t>註1：請填列各區隔帳戶準備金占率最大商品及當年度利率變動型商品之新契約保費收入占率前三名商品資訊。</t>
    <phoneticPr fontId="21" type="noConversion"/>
  </si>
  <si>
    <t>註2：請於本表備註說明當年度利率變動型商品之新契約保費收入占率前三名商品之名稱。</t>
    <phoneticPr fontId="21" type="noConversion"/>
  </si>
  <si>
    <t>註1：請填列各區隔帳戶準備金占率最大商品及當年度利率變動型商品之新契約保費收入占率前三名商品資訊。(如商品超過1種以上，請簽證精算人員自行新增。)</t>
    <phoneticPr fontId="21" type="noConversion"/>
  </si>
  <si>
    <t>註1：請填列各區隔帳戶準備金占率最大商品及當年度利率變動型商品之新契約保費收入占率前三名商品資訊。</t>
    <phoneticPr fontId="21" type="noConversion"/>
  </si>
  <si>
    <t>註2：請於本表備註說明當年度利率變動型商品之新契約保費收入占率前三名商品之名稱。</t>
    <phoneticPr fontId="21" type="noConversion"/>
  </si>
  <si>
    <t>指定附表3-3：各年度投資組合報酬率-利率變動型商品區隔資產名稱(註2)</t>
    <phoneticPr fontId="21" type="noConversion"/>
  </si>
  <si>
    <t>註2 ：測試結果應至少提供1至30年數值，如含保費收入與不含保費收入之麥氏（Macaulay）存續期間兩者較長者超過40年，則應提供至少1至40年數值。</t>
    <phoneticPr fontId="21" type="noConversion"/>
  </si>
  <si>
    <t>110年底</t>
    <phoneticPr fontId="21" type="noConversion"/>
  </si>
  <si>
    <t>各年度末累積盈餘終值-未區隔資產</t>
    <phoneticPr fontId="21" type="noConversion"/>
  </si>
  <si>
    <t>指定附表5-3：各年度末累積盈餘終值-利率變動型商品區隔資產名稱(註2)</t>
    <phoneticPr fontId="21" type="noConversion"/>
  </si>
  <si>
    <t>各年度末累積盈餘終值-利率變動型商品區隔資產名稱(註2)</t>
    <phoneticPr fontId="21" type="noConversion"/>
  </si>
  <si>
    <t>註3：如區隔資產超過1種以上，請簽證精算人員自行於指定附表5-8新增與本表格式相同之新工作表，依次類推。</t>
    <phoneticPr fontId="21" type="noConversion"/>
  </si>
  <si>
    <t>(於111年宣告之可分配紅利)</t>
    <phoneticPr fontId="21" type="noConversion"/>
  </si>
  <si>
    <t>(於110年實際發放之紅利)</t>
    <phoneticPr fontId="21" type="noConversion"/>
  </si>
  <si>
    <t>110年</t>
    <phoneticPr fontId="21" type="noConversion"/>
  </si>
  <si>
    <t>依原商品送審、調整後宣告利率及相關法規所訂之宣告利率公式計算結果(%)</t>
    <phoneticPr fontId="21" type="noConversion"/>
  </si>
  <si>
    <t>註3：請於備忘錄中完整提供模型宣告利率公式之合理性檢視(包含宣告利率政策、原商品送審、調整後宣告利率及相關法規所訂之上下限規定)。</t>
    <phoneticPr fontId="21" type="noConversion"/>
  </si>
  <si>
    <t>註4：若利率變動型壽險之宣告利率不會低於預定利率，上表中利率變動型壽險之下限應納入各商品之預定利率。</t>
    <phoneticPr fontId="21" type="noConversion"/>
  </si>
  <si>
    <t>註5：若無區隔資產實際投資報酬率者，請提供所參考之投資報酬率，並說明其依據。</t>
    <phoneticPr fontId="21" type="noConversion"/>
  </si>
  <si>
    <r>
      <t>註2：請說明</t>
    </r>
    <r>
      <rPr>
        <b/>
        <sz val="12"/>
        <rFont val="微軟正黑體"/>
        <family val="2"/>
        <charset val="136"/>
      </rPr>
      <t>初年度費用</t>
    </r>
    <r>
      <rPr>
        <sz val="12"/>
        <rFont val="微軟正黑體"/>
        <family val="2"/>
        <charset val="136"/>
      </rPr>
      <t>及</t>
    </r>
    <r>
      <rPr>
        <b/>
        <sz val="12"/>
        <rFont val="微軟正黑體"/>
        <family val="2"/>
        <charset val="136"/>
      </rPr>
      <t>續年度費用</t>
    </r>
    <r>
      <rPr>
        <sz val="12"/>
        <rFont val="微軟正黑體"/>
        <family val="2"/>
        <charset val="136"/>
      </rPr>
      <t>之分攤基礎及合理性。</t>
    </r>
    <r>
      <rPr>
        <sz val="10"/>
        <color indexed="8"/>
        <rFont val="新細明體"/>
        <family val="1"/>
        <charset val="136"/>
      </rPr>
      <t/>
    </r>
    <phoneticPr fontId="21" type="noConversion"/>
  </si>
  <si>
    <r>
      <t>註3：請說明</t>
    </r>
    <r>
      <rPr>
        <b/>
        <sz val="12"/>
        <rFont val="微軟正黑體"/>
        <family val="2"/>
        <charset val="136"/>
      </rPr>
      <t>通路別</t>
    </r>
    <r>
      <rPr>
        <sz val="12"/>
        <rFont val="微軟正黑體"/>
        <family val="2"/>
        <charset val="136"/>
      </rPr>
      <t>及</t>
    </r>
    <r>
      <rPr>
        <b/>
        <sz val="12"/>
        <rFont val="微軟正黑體"/>
        <family val="2"/>
        <charset val="136"/>
      </rPr>
      <t>險種別</t>
    </r>
    <r>
      <rPr>
        <sz val="12"/>
        <rFont val="微軟正黑體"/>
        <family val="2"/>
        <charset val="136"/>
      </rPr>
      <t>之區分原則並載明分攤基礎及合理性。</t>
    </r>
    <phoneticPr fontId="21" type="noConversion"/>
  </si>
  <si>
    <r>
      <t>註4：請說明所採計</t>
    </r>
    <r>
      <rPr>
        <b/>
        <sz val="12"/>
        <rFont val="微軟正黑體"/>
        <family val="2"/>
        <charset val="136"/>
      </rPr>
      <t>分母基礎</t>
    </r>
    <r>
      <rPr>
        <sz val="12"/>
        <rFont val="微軟正黑體"/>
        <family val="2"/>
        <charset val="136"/>
      </rPr>
      <t>之合理性並載明計算基礎。</t>
    </r>
    <phoneticPr fontId="21" type="noConversion"/>
  </si>
  <si>
    <r>
      <t>註5：請說明</t>
    </r>
    <r>
      <rPr>
        <b/>
        <sz val="12"/>
        <rFont val="微軟正黑體"/>
        <family val="2"/>
        <charset val="136"/>
      </rPr>
      <t>實際單位費用數</t>
    </r>
    <r>
      <rPr>
        <sz val="12"/>
        <rFont val="微軟正黑體"/>
        <family val="2"/>
        <charset val="136"/>
      </rPr>
      <t>及</t>
    </r>
    <r>
      <rPr>
        <b/>
        <sz val="12"/>
        <rFont val="微軟正黑體"/>
        <family val="2"/>
        <charset val="136"/>
      </rPr>
      <t>假設單位費用數</t>
    </r>
    <r>
      <rPr>
        <sz val="12"/>
        <rFont val="微軟正黑體"/>
        <family val="2"/>
        <charset val="136"/>
      </rPr>
      <t>之差異合理性。若公司之假設係參採數年平均值擬定，請另提供各參採年度之實際經驗數值以佐證假設之合理性。</t>
    </r>
    <phoneticPr fontId="21" type="noConversion"/>
  </si>
  <si>
    <t>註6：請載明模型中安定基金、印花稅、營業稅及其他規費之參數及計算方式</t>
    <phoneticPr fontId="21" type="noConversion"/>
  </si>
  <si>
    <r>
      <t>註7：請提供與</t>
    </r>
    <r>
      <rPr>
        <b/>
        <sz val="12"/>
        <rFont val="微軟正黑體"/>
        <family val="2"/>
        <charset val="136"/>
      </rPr>
      <t>保險年（月）報表</t>
    </r>
    <r>
      <rPr>
        <sz val="12"/>
        <rFont val="微軟正黑體"/>
        <family val="2"/>
        <charset val="136"/>
      </rPr>
      <t>之實際費用總額之核對 (單位：元)</t>
    </r>
    <phoneticPr fontId="21" type="noConversion"/>
  </si>
  <si>
    <r>
      <t>註8：</t>
    </r>
    <r>
      <rPr>
        <b/>
        <sz val="12"/>
        <rFont val="微軟正黑體"/>
        <family val="2"/>
        <charset val="136"/>
      </rPr>
      <t>依單位費用假設所推算之費用總額</t>
    </r>
    <r>
      <rPr>
        <sz val="12"/>
        <rFont val="微軟正黑體"/>
        <family val="2"/>
        <charset val="136"/>
      </rPr>
      <t>應與</t>
    </r>
    <r>
      <rPr>
        <b/>
        <sz val="12"/>
        <rFont val="微軟正黑體"/>
        <family val="2"/>
        <charset val="136"/>
      </rPr>
      <t>實際費用總額</t>
    </r>
    <r>
      <rPr>
        <sz val="12"/>
        <rFont val="微軟正黑體"/>
        <family val="2"/>
        <charset val="136"/>
      </rPr>
      <t>核對</t>
    </r>
    <phoneticPr fontId="21" type="noConversion"/>
  </si>
  <si>
    <r>
      <t>註2：請說明初年度費用及續年度費用之分攤基礎及合理性</t>
    </r>
    <r>
      <rPr>
        <sz val="10"/>
        <color indexed="8"/>
        <rFont val="新細明體"/>
        <family val="1"/>
        <charset val="136"/>
      </rPr>
      <t/>
    </r>
    <phoneticPr fontId="21" type="noConversion"/>
  </si>
  <si>
    <t>註3：請說明通路別及險種別之區分原則並載明分攤基礎及合理性</t>
    <phoneticPr fontId="21" type="noConversion"/>
  </si>
  <si>
    <t>註4：請說明所採計分母基礎之合理性並載明計算基礎</t>
    <phoneticPr fontId="21" type="noConversion"/>
  </si>
  <si>
    <t>註5：請說明實際單位費用數及假設單位費用數之差異合理性。若公司之假設係參採數年平均值擬定，請另提供各參採年度之實際經驗數值以佐證假設之合理性</t>
    <phoneticPr fontId="21" type="noConversion"/>
  </si>
  <si>
    <t xml:space="preserve">當年度新契約年繳化保費收入最高前10名（不含投資型保險商品）或累積占率達90%之商品
</t>
    <phoneticPr fontId="21" type="noConversion"/>
  </si>
  <si>
    <t>載明資產負債不配合量化分析之評估基礎，並就各區隔資產量化評估結果提出深入分析說明，包括各區隔資產於30年內出現CTE65&lt;0(若有)之分析</t>
    <phoneticPr fontId="21" type="noConversion"/>
  </si>
  <si>
    <t>其餘利率變動型商品區隔帳戶併入未區隔資產執行準備金適足性測試</t>
    <phoneticPr fontId="21" type="noConversion"/>
  </si>
  <si>
    <t>其餘傳統型外幣保險商品準備金之區隔帳戶併入未區隔資產執行準備金適足性測試</t>
    <phoneticPr fontId="21" type="noConversion"/>
  </si>
  <si>
    <t>針對長年期健康保險(不含長年期失能扶助保險)之準備金適足性適當表達精算意見，至少應包含下列各款：</t>
    <phoneticPr fontId="21" type="noConversion"/>
  </si>
  <si>
    <t>前項所稱損失率明顯惡化係指損失率持續超過100%或依其惡化趨勢預估損失率可能超過100%</t>
    <phoneticPr fontId="21" type="noConversion"/>
  </si>
  <si>
    <t>載明不低於CTE65之準備金適足性判斷標準，且就1,000組情境、主管機關指定情境、NY7情境及最佳估計情境之測試結果及其合理性深入分析並適當表達精算意見</t>
    <phoneticPr fontId="21" type="noConversion"/>
  </si>
  <si>
    <t>指定附表6-2 在不同適足性標準下各年度末累積盈餘終值之CTE(Conditional Tail Expectation)、P75及其累積盈餘終值為負之機率-利率變動型商品區隔資產名稱(註2)</t>
    <phoneticPr fontId="21" type="noConversion"/>
  </si>
  <si>
    <t>各年度末累積盈餘終值-利率變動型商品區隔資產名稱(註2)</t>
    <phoneticPr fontId="21" type="noConversion"/>
  </si>
  <si>
    <t>各年度末累積盈餘終值為負之機率(%)-利率變動型商品區隔資產名稱(註2)</t>
    <phoneticPr fontId="21" type="noConversion"/>
  </si>
  <si>
    <t>註2：測試結果應至少提供1至30年數值，如含保費收入與不含保費收入之麥氏（Macaulay）存續期間兩者較長者超過40年，則應提供至少1至40年數值。</t>
    <phoneticPr fontId="21" type="noConversion"/>
  </si>
  <si>
    <t>註3：請依據主管機關指定之1000組情境之各年度末盈餘終值計算CTE、P75及盈餘終值為負之機率。</t>
    <phoneticPr fontId="21" type="noConversion"/>
  </si>
  <si>
    <t>考量商品架構及定價發生率基礎提出分群及整併原則且適切整併經驗值以擬定最適假設，其中失能扶助保險應單獨分群檢視說明所採預期經驗發生率假設之合理性，</t>
  </si>
  <si>
    <t>採計罹病率假設推估應分析失能後死亡調整方式之合理性</t>
    <phoneticPr fontId="21" type="noConversion"/>
  </si>
  <si>
    <t>採計失能發生率及失能後死亡率假設推估應分析失能後死亡率假設方式之合理性。</t>
    <phoneticPr fontId="21" type="noConversion"/>
  </si>
  <si>
    <t>67.</t>
    <phoneticPr fontId="21" type="noConversion"/>
  </si>
  <si>
    <t>是否依指定格式提供文件</t>
    <phoneticPr fontId="21" type="noConversion"/>
  </si>
  <si>
    <t>無須填列</t>
    <phoneticPr fontId="21" type="noConversion"/>
  </si>
  <si>
    <t>測試結果顯示費率不足時，應說明其因應方式及具體改善措施，其中失能扶助保險，應就銷售中或可調整保費之商品提出費率調整建議，並應就不適足商品提出增提準備金等因應措施。</t>
    <phoneticPr fontId="21" type="noConversion"/>
  </si>
  <si>
    <t xml:space="preserve">  未來1年新契約保費收入及商品分布</t>
    <phoneticPr fontId="21" type="noConversion"/>
  </si>
  <si>
    <t>檢附當年度實際及未來1年度預估之資產負債表及損益表之對照表</t>
    <phoneticPr fontId="21" type="noConversion"/>
  </si>
  <si>
    <r>
      <t>註2：</t>
    </r>
    <r>
      <rPr>
        <sz val="12"/>
        <color indexed="10"/>
        <rFont val="微軟正黑體"/>
        <family val="2"/>
        <charset val="136"/>
      </rPr>
      <t>109、110及111年度</t>
    </r>
    <r>
      <rPr>
        <sz val="12"/>
        <rFont val="微軟正黑體"/>
        <family val="2"/>
        <charset val="136"/>
      </rPr>
      <t>係指公司過去三年實際資產配置。</t>
    </r>
    <phoneticPr fontId="21" type="noConversion"/>
  </si>
  <si>
    <r>
      <t>註2：</t>
    </r>
    <r>
      <rPr>
        <sz val="12"/>
        <color rgb="FFFF0000"/>
        <rFont val="微軟正黑體"/>
        <family val="2"/>
        <charset val="136"/>
      </rPr>
      <t>102至</t>
    </r>
    <r>
      <rPr>
        <sz val="12"/>
        <color indexed="10"/>
        <rFont val="微軟正黑體"/>
        <family val="2"/>
        <charset val="136"/>
      </rPr>
      <t>111年度</t>
    </r>
    <r>
      <rPr>
        <sz val="12"/>
        <rFont val="微軟正黑體"/>
        <family val="2"/>
        <charset val="136"/>
      </rPr>
      <t>係指公司過去10年實際之資產報酬率。</t>
    </r>
    <phoneticPr fontId="21" type="noConversion"/>
  </si>
  <si>
    <t>106年底</t>
    <phoneticPr fontId="21" type="noConversion"/>
  </si>
  <si>
    <t>107年底</t>
    <phoneticPr fontId="21" type="noConversion"/>
  </si>
  <si>
    <t>108年底</t>
    <phoneticPr fontId="21" type="noConversion"/>
  </si>
  <si>
    <t>109年底</t>
    <phoneticPr fontId="21" type="noConversion"/>
  </si>
  <si>
    <t>111年底</t>
    <phoneticPr fontId="21" type="noConversion"/>
  </si>
  <si>
    <t>1.最高前10名(不含投資型保險商品)或累積占率達90%之商品</t>
    <phoneticPr fontId="21" type="noConversion"/>
  </si>
  <si>
    <t>分析方法及標準</t>
  </si>
  <si>
    <t xml:space="preserve">   商品N+1</t>
    <phoneticPr fontId="21" type="noConversion"/>
  </si>
  <si>
    <t xml:space="preserve">   商品N+2</t>
    <phoneticPr fontId="21" type="noConversion"/>
  </si>
  <si>
    <t xml:space="preserve">   ……</t>
    <phoneticPr fontId="21" type="noConversion"/>
  </si>
  <si>
    <t xml:space="preserve">   商品N</t>
    <phoneticPr fontId="21" type="noConversion"/>
  </si>
  <si>
    <t xml:space="preserve">   商品N+M+1</t>
    <phoneticPr fontId="21" type="noConversion"/>
  </si>
  <si>
    <t xml:space="preserve">   商品N+M+2</t>
    <phoneticPr fontId="21" type="noConversion"/>
  </si>
  <si>
    <t xml:space="preserve">    ……</t>
    <phoneticPr fontId="21" type="noConversion"/>
  </si>
  <si>
    <t>(於111年實際發放之紅利)</t>
    <phoneticPr fontId="21" type="noConversion"/>
  </si>
  <si>
    <r>
      <t>註2：本期分紅保單業務請依91.12.30台財保字第0910712459號令「壽險業銷售分紅，以及不分紅人壽保單應遵守原則」及</t>
    </r>
    <r>
      <rPr>
        <sz val="12"/>
        <color rgb="FFFF0000"/>
        <rFont val="微軟正黑體"/>
        <family val="2"/>
        <charset val="136"/>
      </rPr>
      <t>人壽保險業會計制度範本附錄一</t>
    </r>
    <r>
      <rPr>
        <sz val="12"/>
        <rFont val="微軟正黑體"/>
        <family val="2"/>
        <charset val="136"/>
      </rPr>
      <t>「分紅人壽保險單業務之會計處理」辦理(亦即紅利宣告日收回分紅保單紅利準備，當保單不符領取紅利資格時（如失效等）提存分紅保單紅利準備)。</t>
    </r>
    <phoneticPr fontId="21" type="noConversion"/>
  </si>
  <si>
    <t>(於112年宣告之可分配紅利)</t>
    <phoneticPr fontId="21" type="noConversion"/>
  </si>
  <si>
    <t>111年</t>
    <phoneticPr fontId="21" type="noConversion"/>
  </si>
  <si>
    <t>新契約年繳化保費收入</t>
    <phoneticPr fontId="21" type="noConversion"/>
  </si>
  <si>
    <t>指定附表10-1-B：當年度淨值比率計算結果及預測未來1年度之淨值比率試算結果</t>
    <phoneticPr fontId="21" type="noConversion"/>
  </si>
  <si>
    <t>註1：若有符合補充說明第44點但書所述「再保契約對資本適足率有重大影響時，應評估各該再保契約對資本適足率之影響程度」之情事者須填列；若無者，則毋須填列。</t>
    <phoneticPr fontId="21" type="noConversion"/>
  </si>
  <si>
    <t xml:space="preserve">   其他</t>
    <phoneticPr fontId="21" type="noConversion"/>
  </si>
  <si>
    <t>公司整體業務</t>
    <phoneticPr fontId="21" type="noConversion"/>
  </si>
  <si>
    <t xml:space="preserve">   商品1</t>
    <phoneticPr fontId="21" type="noConversion"/>
  </si>
  <si>
    <r>
      <rPr>
        <sz val="12"/>
        <color rgb="FFFF0000"/>
        <rFont val="微軟正黑體"/>
        <family val="2"/>
        <charset val="136"/>
      </rPr>
      <t>2.</t>
    </r>
    <r>
      <rPr>
        <sz val="12"/>
        <rFont val="微軟正黑體"/>
        <family val="2"/>
        <charset val="136"/>
      </rPr>
      <t>有費率不適足之虞且影響重大之可調整保費的有效契約商品名稱</t>
    </r>
    <phoneticPr fontId="21" type="noConversion"/>
  </si>
  <si>
    <t>3.設計保證給付期間之所有失能扶助保險</t>
    <phoneticPr fontId="21" type="noConversion"/>
  </si>
  <si>
    <t>註1：請填列各區隔帳戶準備金占率最大商品及當年度利率變動型商品之新契約保費收入占率前三名商品資訊。(如商品超過1種以上，請自行新增。)</t>
    <phoneticPr fontId="21" type="noConversion"/>
  </si>
  <si>
    <t>（格式請自行設計，但至少包括下表）</t>
    <phoneticPr fontId="21" type="noConversion"/>
  </si>
  <si>
    <t>當年度</t>
  </si>
  <si>
    <t>未來1年預估</t>
  </si>
  <si>
    <t>上半年</t>
  </si>
  <si>
    <t>下半年</t>
  </si>
  <si>
    <t>不含影響重大之再保契約</t>
  </si>
  <si>
    <t>含所有再保契約</t>
  </si>
  <si>
    <t>淨值比率(註3)</t>
  </si>
  <si>
    <r>
      <t>指定附表10-1-A：當年度</t>
    </r>
    <r>
      <rPr>
        <sz val="12"/>
        <color rgb="FFFF0000"/>
        <rFont val="微軟正黑體"/>
        <family val="2"/>
        <charset val="136"/>
      </rPr>
      <t>RBC</t>
    </r>
    <r>
      <rPr>
        <sz val="12"/>
        <rFont val="微軟正黑體"/>
        <family val="2"/>
        <charset val="136"/>
      </rPr>
      <t>資本適足率計算結果及預測未來1年度之</t>
    </r>
    <r>
      <rPr>
        <sz val="12"/>
        <color rgb="FFFF0000"/>
        <rFont val="微軟正黑體"/>
        <family val="2"/>
        <charset val="136"/>
      </rPr>
      <t>RBC</t>
    </r>
    <r>
      <rPr>
        <sz val="12"/>
        <rFont val="微軟正黑體"/>
        <family val="2"/>
        <charset val="136"/>
      </rPr>
      <t>資本適足率試算結果</t>
    </r>
    <phoneticPr fontId="21" type="noConversion"/>
  </si>
  <si>
    <r>
      <t xml:space="preserve"> </t>
    </r>
    <r>
      <rPr>
        <sz val="12"/>
        <color rgb="FFFF0000"/>
        <rFont val="微軟正黑體"/>
        <family val="2"/>
        <charset val="136"/>
      </rPr>
      <t>RBC</t>
    </r>
    <r>
      <rPr>
        <sz val="12"/>
        <rFont val="微軟正黑體"/>
        <family val="2"/>
        <charset val="136"/>
      </rPr>
      <t>資本適足比率</t>
    </r>
    <phoneticPr fontId="21" type="noConversion"/>
  </si>
  <si>
    <r>
      <t xml:space="preserve"> </t>
    </r>
    <r>
      <rPr>
        <sz val="12"/>
        <color rgb="FFFF0000"/>
        <rFont val="微軟正黑體"/>
        <family val="2"/>
        <charset val="136"/>
      </rPr>
      <t>RBC</t>
    </r>
    <r>
      <rPr>
        <sz val="12"/>
        <rFont val="微軟正黑體"/>
        <family val="2"/>
        <charset val="136"/>
      </rPr>
      <t>資本適足率達200%及淨值比率達3%之應增資金額</t>
    </r>
    <phoneticPr fontId="21" type="noConversion"/>
  </si>
  <si>
    <t>註2：保險業淨值比率係依本會108年12月4日金管保財字第10804960006號解釋令計算者，請於本表備註說明。</t>
    <phoneticPr fontId="21" type="noConversion"/>
  </si>
  <si>
    <r>
      <rPr>
        <sz val="12"/>
        <color rgb="FF000000"/>
        <rFont val="微軟正黑體"/>
        <family val="2"/>
        <charset val="136"/>
      </rPr>
      <t>年度</t>
    </r>
  </si>
  <si>
    <r>
      <rPr>
        <sz val="12"/>
        <color rgb="FF000000"/>
        <rFont val="微軟正黑體"/>
        <family val="2"/>
        <charset val="136"/>
      </rPr>
      <t>商品</t>
    </r>
    <r>
      <rPr>
        <sz val="12"/>
        <color rgb="FF000000"/>
        <rFont val="Times New Roman"/>
        <family val="1"/>
      </rPr>
      <t>2</t>
    </r>
  </si>
  <si>
    <r>
      <rPr>
        <sz val="12"/>
        <color rgb="FF000000"/>
        <rFont val="微軟正黑體"/>
        <family val="2"/>
        <charset val="136"/>
      </rPr>
      <t>商品</t>
    </r>
    <r>
      <rPr>
        <sz val="12"/>
        <color rgb="FF000000"/>
        <rFont val="Times New Roman"/>
        <family val="1"/>
      </rPr>
      <t>3</t>
    </r>
  </si>
  <si>
    <r>
      <rPr>
        <sz val="12"/>
        <color rgb="FF000000"/>
        <rFont val="微軟正黑體"/>
        <family val="2"/>
        <charset val="136"/>
      </rPr>
      <t>商品</t>
    </r>
    <r>
      <rPr>
        <sz val="12"/>
        <color rgb="FF000000"/>
        <rFont val="Times New Roman"/>
        <family val="1"/>
      </rPr>
      <t>4</t>
    </r>
  </si>
  <si>
    <r>
      <rPr>
        <sz val="12"/>
        <color rgb="FF000000"/>
        <rFont val="微軟正黑體"/>
        <family val="2"/>
        <charset val="136"/>
      </rPr>
      <t>商品</t>
    </r>
    <r>
      <rPr>
        <sz val="12"/>
        <color rgb="FF000000"/>
        <rFont val="Times New Roman"/>
        <family val="1"/>
      </rPr>
      <t>5</t>
    </r>
  </si>
  <si>
    <r>
      <t>準備金提存金額
(C)=MAX(</t>
    </r>
    <r>
      <rPr>
        <sz val="12"/>
        <color rgb="FFFF0000"/>
        <rFont val="微軟正黑體"/>
        <family val="2"/>
        <charset val="136"/>
      </rPr>
      <t>A+B</t>
    </r>
    <r>
      <rPr>
        <sz val="12"/>
        <rFont val="微軟正黑體"/>
        <family val="2"/>
        <charset val="136"/>
      </rPr>
      <t>, CTE(65))</t>
    </r>
    <phoneticPr fontId="21" type="noConversion"/>
  </si>
  <si>
    <r>
      <t>說明各簽證項目（包括保險費率釐訂、</t>
    </r>
    <r>
      <rPr>
        <sz val="12"/>
        <color rgb="FFFF0000"/>
        <rFont val="微軟正黑體"/>
        <family val="2"/>
        <charset val="136"/>
      </rPr>
      <t>各種</t>
    </r>
    <r>
      <rPr>
        <sz val="12"/>
        <rFont val="微軟正黑體"/>
        <family val="2"/>
        <charset val="136"/>
      </rPr>
      <t>準備金核算、保單紅利分配、</t>
    </r>
    <r>
      <rPr>
        <sz val="12"/>
        <color rgb="FFFF0000"/>
        <rFont val="微軟正黑體"/>
        <family val="2"/>
        <charset val="136"/>
      </rPr>
      <t>現行之</t>
    </r>
    <r>
      <rPr>
        <sz val="12"/>
        <rFont val="微軟正黑體"/>
        <family val="2"/>
        <charset val="136"/>
      </rPr>
      <t>投資決策評估及</t>
    </r>
    <r>
      <rPr>
        <sz val="12"/>
        <color rgb="FFFF0000"/>
        <rFont val="微軟正黑體"/>
        <family val="2"/>
        <charset val="136"/>
      </rPr>
      <t>現行之</t>
    </r>
    <r>
      <rPr>
        <sz val="12"/>
        <rFont val="微軟正黑體"/>
        <family val="2"/>
        <charset val="136"/>
      </rPr>
      <t>清償能力評估）資產面之假設一致性及合理性</t>
    </r>
    <phoneticPr fontId="21" type="noConversion"/>
  </si>
  <si>
    <r>
      <t>說明各簽證項目負債面（包括保險費率釐訂、</t>
    </r>
    <r>
      <rPr>
        <sz val="12"/>
        <color rgb="FFFF0000"/>
        <rFont val="微軟正黑體"/>
        <family val="2"/>
        <charset val="136"/>
      </rPr>
      <t>各種</t>
    </r>
    <r>
      <rPr>
        <sz val="12"/>
        <rFont val="微軟正黑體"/>
        <family val="2"/>
        <charset val="136"/>
      </rPr>
      <t>準備金核算、保單紅利分配、</t>
    </r>
    <r>
      <rPr>
        <sz val="12"/>
        <color rgb="FFFF0000"/>
        <rFont val="微軟正黑體"/>
        <family val="2"/>
        <charset val="136"/>
      </rPr>
      <t>現行之</t>
    </r>
    <r>
      <rPr>
        <sz val="12"/>
        <rFont val="微軟正黑體"/>
        <family val="2"/>
        <charset val="136"/>
      </rPr>
      <t>投資決策評估及</t>
    </r>
    <r>
      <rPr>
        <sz val="12"/>
        <color rgb="FFFF0000"/>
        <rFont val="微軟正黑體"/>
        <family val="2"/>
        <charset val="136"/>
      </rPr>
      <t>現行之</t>
    </r>
    <r>
      <rPr>
        <sz val="12"/>
        <rFont val="微軟正黑體"/>
        <family val="2"/>
        <charset val="136"/>
      </rPr>
      <t>清償能力評估）之假設一致性及合理性</t>
    </r>
    <phoneticPr fontId="21" type="noConversion"/>
  </si>
  <si>
    <r>
      <t>簽證精算人員應確認各項準備金計算方式之正確性及分析整體準備金之合理性與適法性等各項查核</t>
    </r>
    <r>
      <rPr>
        <sz val="12"/>
        <color rgb="FFFF0000"/>
        <rFont val="微軟正黑體"/>
        <family val="2"/>
        <charset val="136"/>
      </rPr>
      <t>並出具精算意見</t>
    </r>
    <phoneticPr fontId="21" type="noConversion"/>
  </si>
  <si>
    <r>
      <rPr>
        <sz val="12"/>
        <color rgb="FFFF0000"/>
        <rFont val="微軟正黑體"/>
        <family val="2"/>
        <charset val="136"/>
      </rPr>
      <t>公司過往曾設計並銷售</t>
    </r>
    <r>
      <rPr>
        <sz val="12"/>
        <rFont val="微軟正黑體"/>
        <family val="2"/>
        <charset val="136"/>
      </rPr>
      <t>保證給付期間之所有失能扶助保險，包括短年期商品及長年期健康險商品</t>
    </r>
    <phoneticPr fontId="21" type="noConversion"/>
  </si>
  <si>
    <r>
      <t>簽證精算人員除可自行進行費率釐訂評估，並提供檢視方法</t>
    </r>
    <r>
      <rPr>
        <sz val="12"/>
        <color rgb="FFFF0000"/>
        <rFont val="微軟正黑體"/>
        <family val="2"/>
        <charset val="136"/>
      </rPr>
      <t>及檢視標準相關內容之</t>
    </r>
    <r>
      <rPr>
        <sz val="12"/>
        <rFont val="微軟正黑體"/>
        <family val="2"/>
        <charset val="136"/>
      </rPr>
      <t>合理性說明及</t>
    </r>
    <r>
      <rPr>
        <sz val="12"/>
        <color rgb="FFFF0000"/>
        <rFont val="微軟正黑體"/>
        <family val="2"/>
        <charset val="136"/>
      </rPr>
      <t>就檢視結果出具精算意見</t>
    </r>
    <r>
      <rPr>
        <sz val="12"/>
        <rFont val="微軟正黑體"/>
        <family val="2"/>
        <charset val="136"/>
      </rPr>
      <t>外，亦可依簽署公司保險商品銷售前評估及銷售後管理小組檢視機制，如保險商品管理小組檢視內容、一年期檢測費率標準作業內容及其他費率適足性測試內容等，</t>
    </r>
    <r>
      <rPr>
        <sz val="12"/>
        <color rgb="FFFF0000"/>
        <rFont val="微軟正黑體"/>
        <family val="2"/>
        <charset val="136"/>
      </rPr>
      <t>提供檢視方法及檢視標準相關內容之</t>
    </r>
    <r>
      <rPr>
        <sz val="12"/>
        <rFont val="微軟正黑體"/>
        <family val="2"/>
        <charset val="136"/>
      </rPr>
      <t>合理性說明，並就其檢視結果</t>
    </r>
    <r>
      <rPr>
        <sz val="12"/>
        <color rgb="FFFF0000"/>
        <rFont val="微軟正黑體"/>
        <family val="2"/>
        <charset val="136"/>
      </rPr>
      <t>出具精算意見</t>
    </r>
    <phoneticPr fontId="21" type="noConversion"/>
  </si>
  <si>
    <t>提出各區隔資產及未區隔資產之資產負債管理計畫及資產負債不配合之量化分析(含現金流量缺口分析、CTE65分析(若有)等)</t>
    <phoneticPr fontId="21" type="noConversion"/>
  </si>
  <si>
    <r>
      <t>提供計算</t>
    </r>
    <r>
      <rPr>
        <sz val="12"/>
        <color rgb="FFFF0000"/>
        <rFont val="微軟正黑體"/>
        <family val="2"/>
        <charset val="136"/>
      </rPr>
      <t>RBC</t>
    </r>
    <r>
      <rPr>
        <sz val="12"/>
        <rFont val="微軟正黑體"/>
        <family val="2"/>
        <charset val="136"/>
      </rPr>
      <t>資本適足率所採用當年度實際及未來1年度預估之相關假設對照表</t>
    </r>
    <phoneticPr fontId="21" type="noConversion"/>
  </si>
  <si>
    <r>
      <t>提供簽證年度底及預測未來1年年度底之再保後</t>
    </r>
    <r>
      <rPr>
        <sz val="12"/>
        <color rgb="FFFF0000"/>
        <rFont val="微軟正黑體"/>
        <family val="2"/>
        <charset val="136"/>
      </rPr>
      <t>RBC</t>
    </r>
    <r>
      <rPr>
        <sz val="12"/>
        <rFont val="微軟正黑體"/>
        <family val="2"/>
        <charset val="136"/>
      </rPr>
      <t>資本適足率及淨值比率</t>
    </r>
    <phoneticPr fontId="21" type="noConversion"/>
  </si>
  <si>
    <r>
      <t>如再保契約對</t>
    </r>
    <r>
      <rPr>
        <sz val="12"/>
        <color rgb="FFFF0000"/>
        <rFont val="微軟正黑體"/>
        <family val="2"/>
        <charset val="136"/>
      </rPr>
      <t>RBC</t>
    </r>
    <r>
      <rPr>
        <sz val="12"/>
        <rFont val="微軟正黑體"/>
        <family val="2"/>
        <charset val="136"/>
      </rPr>
      <t>資本適足率或淨值比率有重大影響，應評估再保對</t>
    </r>
    <r>
      <rPr>
        <sz val="12"/>
        <color rgb="FFFF0000"/>
        <rFont val="微軟正黑體"/>
        <family val="2"/>
        <charset val="136"/>
      </rPr>
      <t>RBC</t>
    </r>
    <r>
      <rPr>
        <sz val="12"/>
        <rFont val="微軟正黑體"/>
        <family val="2"/>
        <charset val="136"/>
      </rPr>
      <t>資本適足率或淨值比率之影響程度</t>
    </r>
    <phoneticPr fontId="21" type="noConversion"/>
  </si>
  <si>
    <r>
      <t>各年底</t>
    </r>
    <r>
      <rPr>
        <sz val="12"/>
        <color rgb="FFFF0000"/>
        <rFont val="微軟正黑體"/>
        <family val="2"/>
        <charset val="136"/>
      </rPr>
      <t>RBC</t>
    </r>
    <r>
      <rPr>
        <sz val="12"/>
        <rFont val="微軟正黑體"/>
        <family val="2"/>
        <charset val="136"/>
      </rPr>
      <t>資本適足率如有未達200%或淨值比率未達3%之情事，則應提供</t>
    </r>
    <r>
      <rPr>
        <sz val="12"/>
        <color rgb="FFFF0000"/>
        <rFont val="微軟正黑體"/>
        <family val="2"/>
        <charset val="136"/>
      </rPr>
      <t>RBC</t>
    </r>
    <r>
      <rPr>
        <sz val="12"/>
        <rFont val="微軟正黑體"/>
        <family val="2"/>
        <charset val="136"/>
      </rPr>
      <t>資本適足率達200%或淨值比率達3%所需立即一次增資金額</t>
    </r>
    <phoneticPr fontId="21" type="noConversion"/>
  </si>
  <si>
    <r>
      <t>針對</t>
    </r>
    <r>
      <rPr>
        <sz val="12"/>
        <color rgb="FFFF0000"/>
        <rFont val="微軟正黑體"/>
        <family val="2"/>
        <charset val="136"/>
      </rPr>
      <t>RBC</t>
    </r>
    <r>
      <rPr>
        <sz val="12"/>
        <rFont val="微軟正黑體"/>
        <family val="2"/>
        <charset val="136"/>
      </rPr>
      <t>資本適足率及淨值比率出具適足性之意見及相關建議</t>
    </r>
    <phoneticPr fontId="21" type="noConversion"/>
  </si>
  <si>
    <r>
      <t>若有不適足者，應提供簽證公司達適足標準所需之增資金額及具體改善計畫，並量化各項改善措施對</t>
    </r>
    <r>
      <rPr>
        <sz val="12"/>
        <color rgb="FFFF0000"/>
        <rFont val="微軟正黑體"/>
        <family val="2"/>
        <charset val="136"/>
      </rPr>
      <t>RBC</t>
    </r>
    <r>
      <rPr>
        <sz val="12"/>
        <rFont val="微軟正黑體"/>
        <family val="2"/>
        <charset val="136"/>
      </rPr>
      <t>資本適足率及淨值比率之影響程度</t>
    </r>
    <phoneticPr fontId="21" type="noConversion"/>
  </si>
  <si>
    <r>
      <rPr>
        <sz val="12"/>
        <color rgb="FFFF0000"/>
        <rFont val="微軟正黑體"/>
        <family val="2"/>
        <charset val="136"/>
      </rPr>
      <t>RBC</t>
    </r>
    <r>
      <rPr>
        <sz val="12"/>
        <rFont val="微軟正黑體"/>
        <family val="2"/>
        <charset val="136"/>
      </rPr>
      <t>資本適足率及淨值比率已達法定標準之公司，評析對簽署公司</t>
    </r>
    <r>
      <rPr>
        <sz val="12"/>
        <color rgb="FFFF0000"/>
        <rFont val="微軟正黑體"/>
        <family val="2"/>
        <charset val="136"/>
      </rPr>
      <t>RBC</t>
    </r>
    <r>
      <rPr>
        <sz val="12"/>
        <rFont val="微軟正黑體"/>
        <family val="2"/>
        <charset val="136"/>
      </rPr>
      <t>資本適足率及淨值比率具有重大影響因素之敏感度測試結果並提出建議，以求永續經營</t>
    </r>
    <phoneticPr fontId="21" type="noConversion"/>
  </si>
  <si>
    <r>
      <t>採美國</t>
    </r>
    <r>
      <rPr>
        <sz val="12"/>
        <color rgb="FFFF0000"/>
        <rFont val="微軟正黑體"/>
        <family val="2"/>
        <charset val="136"/>
      </rPr>
      <t>VM21</t>
    </r>
    <r>
      <rPr>
        <sz val="12"/>
        <rFont val="微軟正黑體"/>
        <family val="2"/>
        <charset val="136"/>
      </rPr>
      <t>規定者，</t>
    </r>
    <r>
      <rPr>
        <sz val="12"/>
        <color rgb="FFFF0000"/>
        <rFont val="微軟正黑體"/>
        <family val="2"/>
        <charset val="136"/>
      </rPr>
      <t>應說明額外標準預測金額計算方式及其所採各項精算假設及資產模型假設</t>
    </r>
    <phoneticPr fontId="21" type="noConversion"/>
  </si>
  <si>
    <r>
      <t>註</t>
    </r>
    <r>
      <rPr>
        <sz val="12"/>
        <color rgb="FFFF0000"/>
        <rFont val="微軟正黑體"/>
        <family val="2"/>
        <charset val="136"/>
      </rPr>
      <t>2</t>
    </r>
    <r>
      <rPr>
        <sz val="12"/>
        <rFont val="微軟正黑體"/>
        <family val="2"/>
        <charset val="136"/>
      </rPr>
      <t>：保險業淨值比率係依金融監督管理委員會108年12月4日金管保財字第10804960006號解釋令計算者，請於本表備註說明。</t>
    </r>
    <phoneticPr fontId="21" type="noConversion"/>
  </si>
  <si>
    <r>
      <rPr>
        <sz val="12"/>
        <color rgb="FFFF0000"/>
        <rFont val="微軟正黑體"/>
        <family val="2"/>
        <charset val="136"/>
      </rPr>
      <t>註1</t>
    </r>
    <r>
      <rPr>
        <sz val="12"/>
        <rFont val="微軟正黑體"/>
        <family val="2"/>
        <charset val="136"/>
      </rPr>
      <t>：CTE(XX)係指報准之CTE提存標準。</t>
    </r>
    <phoneticPr fontId="21" type="noConversion"/>
  </si>
  <si>
    <r>
      <rPr>
        <sz val="12"/>
        <color rgb="FFFF0000"/>
        <rFont val="微軟正黑體"/>
        <family val="2"/>
        <charset val="136"/>
      </rPr>
      <t>註3</t>
    </r>
    <r>
      <rPr>
        <sz val="12"/>
        <rFont val="微軟正黑體"/>
        <family val="2"/>
        <charset val="136"/>
      </rPr>
      <t>：如商品超過1種以上，請簽證精算人員自行新增表格單獨列式各商品之測試結果。</t>
    </r>
    <phoneticPr fontId="21" type="noConversion"/>
  </si>
  <si>
    <r>
      <rPr>
        <sz val="12"/>
        <color rgb="FFFF0000"/>
        <rFont val="微軟正黑體"/>
        <family val="2"/>
        <charset val="136"/>
      </rPr>
      <t>註4</t>
    </r>
    <r>
      <rPr>
        <sz val="12"/>
        <rFont val="微軟正黑體"/>
        <family val="2"/>
        <charset val="136"/>
      </rPr>
      <t>：若公司之不停效保證商品不適用於上述表格，請簽證精算人員自行設計。</t>
    </r>
    <phoneticPr fontId="21" type="noConversion"/>
  </si>
  <si>
    <r>
      <t>CTE(XX)測試結果</t>
    </r>
    <r>
      <rPr>
        <sz val="12"/>
        <color rgb="FFFF0000"/>
        <rFont val="微軟正黑體"/>
        <family val="2"/>
        <charset val="136"/>
      </rPr>
      <t>(註1)</t>
    </r>
    <r>
      <rPr>
        <sz val="12"/>
        <rFont val="微軟正黑體"/>
        <family val="2"/>
        <charset val="136"/>
      </rPr>
      <t xml:space="preserve">
(A)</t>
    </r>
    <phoneticPr fontId="21" type="noConversion"/>
  </si>
  <si>
    <t>報准之準備金提存金額</t>
    <phoneticPr fontId="21" type="noConversion"/>
  </si>
  <si>
    <t>商品名稱</t>
  </si>
  <si>
    <r>
      <rPr>
        <sz val="12"/>
        <color rgb="FFFF0000"/>
        <rFont val="微軟正黑體"/>
        <family val="2"/>
        <charset val="136"/>
      </rPr>
      <t>註3</t>
    </r>
    <r>
      <rPr>
        <sz val="12"/>
        <rFont val="微軟正黑體"/>
        <family val="2"/>
        <charset val="136"/>
      </rPr>
      <t>：如商品超過1種以上，請簽證精算人員自行新增表格單獨列式各商品之測試結果。</t>
    </r>
    <phoneticPr fontId="21" type="noConversion"/>
  </si>
  <si>
    <r>
      <t>註1：CTE(XX)係指公司之準備金</t>
    </r>
    <r>
      <rPr>
        <sz val="12"/>
        <color rgb="FFFF0000"/>
        <rFont val="微軟正黑體"/>
        <family val="2"/>
        <charset val="136"/>
      </rPr>
      <t>適足性判斷標準。</t>
    </r>
    <phoneticPr fontId="21" type="noConversion"/>
  </si>
  <si>
    <t>指定附表6-6 附有加值給付之投資型保險</t>
    <phoneticPr fontId="21" type="noConversion"/>
  </si>
  <si>
    <t>隨機現金流量測試</t>
    <phoneticPr fontId="21" type="noConversion"/>
  </si>
  <si>
    <t>CTE(XX)(註1)</t>
    <phoneticPr fontId="21" type="noConversion"/>
  </si>
  <si>
    <t>其他測試方法(註2)</t>
    <phoneticPr fontId="21" type="noConversion"/>
  </si>
  <si>
    <t>測試方法</t>
    <phoneticPr fontId="21" type="noConversion"/>
  </si>
  <si>
    <t>準備金測試結果</t>
    <phoneticPr fontId="21" type="noConversion"/>
  </si>
  <si>
    <t>註2：請載明公司所採準備金測試方法及合理性。</t>
    <phoneticPr fontId="21" type="noConversion"/>
  </si>
  <si>
    <r>
      <t>註5：本期分紅保單業務之稅前損益請依91.12.30台財保字第0910712459號令「壽險業銷售分紅，以及不分紅人壽保單應遵守原則」</t>
    </r>
    <r>
      <rPr>
        <sz val="12"/>
        <color rgb="FFFF0000"/>
        <rFont val="微軟正黑體"/>
        <family val="2"/>
        <charset val="136"/>
      </rPr>
      <t>及人壽保險業會計制度範本附錄一</t>
    </r>
    <r>
      <rPr>
        <sz val="12"/>
        <rFont val="微軟正黑體"/>
        <family val="2"/>
        <charset val="136"/>
      </rPr>
      <t>「分紅人壽保險單業務之會計處理」辦理(亦即紅利宣告日收回分紅保單紅利準備，當保單不符領取紅利資格時（如失效等）提存分紅保單紅利準備)。</t>
    </r>
    <phoneticPr fontId="21" type="noConversion"/>
  </si>
  <si>
    <r>
      <rPr>
        <sz val="12"/>
        <color rgb="FFFF0000"/>
        <rFont val="微軟正黑體"/>
        <family val="2"/>
        <charset val="136"/>
      </rPr>
      <t>註2</t>
    </r>
    <r>
      <rPr>
        <sz val="12"/>
        <rFont val="微軟正黑體"/>
        <family val="2"/>
        <charset val="136"/>
      </rPr>
      <t>：首年度期初資產等於期初準備金，並應與指定附表4利率變動型人壽保險、萬能人壽保險及利率變動型年金保險之合計數一致。</t>
    </r>
    <phoneticPr fontId="21" type="noConversion"/>
  </si>
  <si>
    <r>
      <rPr>
        <sz val="12"/>
        <color rgb="FFFF0000"/>
        <rFont val="微軟正黑體"/>
        <family val="2"/>
        <charset val="136"/>
      </rPr>
      <t>註3</t>
    </r>
    <r>
      <rPr>
        <sz val="12"/>
        <rFont val="微軟正黑體"/>
        <family val="2"/>
        <charset val="136"/>
      </rPr>
      <t>：保險給付、費用及準備金應說明包含項目。</t>
    </r>
    <phoneticPr fontId="21" type="noConversion"/>
  </si>
  <si>
    <r>
      <rPr>
        <sz val="12"/>
        <color rgb="FFFF0000"/>
        <rFont val="微軟正黑體"/>
        <family val="2"/>
        <charset val="136"/>
      </rPr>
      <t>註4</t>
    </r>
    <r>
      <rPr>
        <sz val="12"/>
        <rFont val="微軟正黑體"/>
        <family val="2"/>
        <charset val="136"/>
      </rPr>
      <t>：應依95年11月17日金管保一字第 09502503491號令規定辦理資產區隔，並依該區隔資產之報酬率計算。</t>
    </r>
    <phoneticPr fontId="21" type="noConversion"/>
  </si>
  <si>
    <t xml:space="preserve">   商品M</t>
    <phoneticPr fontId="21" type="noConversion"/>
  </si>
  <si>
    <r>
      <t>長年期健康保險</t>
    </r>
    <r>
      <rPr>
        <sz val="12"/>
        <color rgb="FFFF0000"/>
        <rFont val="微軟正黑體"/>
        <family val="2"/>
        <charset val="136"/>
      </rPr>
      <t>(不含失能扶助保險)</t>
    </r>
    <phoneticPr fontId="21" type="noConversion"/>
  </si>
  <si>
    <t>長年期失能扶助保險</t>
    <phoneticPr fontId="21" type="noConversion"/>
  </si>
  <si>
    <t>總保費
收入</t>
    <phoneticPr fontId="21" type="noConversion"/>
  </si>
  <si>
    <t>責任
準備金</t>
    <phoneticPr fontId="21" type="noConversion"/>
  </si>
  <si>
    <t>公司一般帳戶(不含投資型保險商品)</t>
    <phoneticPr fontId="21" type="noConversion"/>
  </si>
  <si>
    <t>註2：新契約保費收入採初年度保費(FYP)填報。</t>
    <phoneticPr fontId="21" type="noConversion"/>
  </si>
  <si>
    <t>註3：應以公司整體業務為計算之母數。</t>
    <phoneticPr fontId="21" type="noConversion"/>
  </si>
  <si>
    <t>公司整體業務（註1）</t>
    <phoneticPr fontId="21" type="noConversion"/>
  </si>
  <si>
    <r>
      <rPr>
        <sz val="12"/>
        <color rgb="FFFF0000"/>
        <rFont val="微軟正黑體"/>
        <family val="2"/>
        <charset val="136"/>
      </rPr>
      <t>額外標準預測金額之</t>
    </r>
    <r>
      <rPr>
        <sz val="12"/>
        <rFont val="微軟正黑體"/>
        <family val="2"/>
        <charset val="136"/>
      </rPr>
      <t>測試結果</t>
    </r>
    <r>
      <rPr>
        <sz val="12"/>
        <color rgb="FFFF0000"/>
        <rFont val="微軟正黑體"/>
        <family val="2"/>
        <charset val="136"/>
      </rPr>
      <t xml:space="preserve">(註2)
</t>
    </r>
    <r>
      <rPr>
        <sz val="12"/>
        <rFont val="微軟正黑體"/>
        <family val="2"/>
        <charset val="136"/>
      </rPr>
      <t>(B)</t>
    </r>
    <phoneticPr fontId="21" type="noConversion"/>
  </si>
  <si>
    <t>註2：採美國VM21提存規範者，需提供額外標準預測金額之測試結果。</t>
    <phoneticPr fontId="21" type="noConversion"/>
  </si>
  <si>
    <t>註4：若公司附有加值給付之投資型保險不適用於上述表格，請簽證精算人員自行設計。</t>
    <phoneticPr fontId="21" type="noConversion"/>
  </si>
  <si>
    <r>
      <t xml:space="preserve">新契約保費收入
</t>
    </r>
    <r>
      <rPr>
        <sz val="12"/>
        <color rgb="FFFF0000"/>
        <rFont val="微軟正黑體"/>
        <family val="2"/>
        <charset val="136"/>
      </rPr>
      <t>（註2）</t>
    </r>
    <phoneticPr fontId="21" type="noConversion"/>
  </si>
  <si>
    <t>新契約保費收入
（註2）</t>
    <phoneticPr fontId="21" type="noConversion"/>
  </si>
  <si>
    <t>%
（註3）</t>
    <phoneticPr fontId="21" type="noConversion"/>
  </si>
  <si>
    <r>
      <t>註1：公司整體業務之新契約保費收入</t>
    </r>
    <r>
      <rPr>
        <sz val="12"/>
        <rFont val="新細明體"/>
        <family val="1"/>
        <charset val="136"/>
      </rPr>
      <t>、總保費收入及</t>
    </r>
    <r>
      <rPr>
        <sz val="12"/>
        <rFont val="微軟正黑體"/>
        <family val="2"/>
        <charset val="136"/>
      </rPr>
      <t>與責任準備金應能與保險年(月)報表核對並一致，並請加註說明所核對之報表名稱與方式。</t>
    </r>
    <phoneticPr fontId="21" type="noConversion"/>
  </si>
  <si>
    <t>簽證精算人員應考量銷售對象之利率敏感程度（含利率變動型保險及傳統型保險商品）及特定年度解約之可能性（依通路、商品設計及銷售行為考量特定年度），提出敏感度情境及最佳估計情境之脫退率假設對照表，並提出不同壓力情境下利率風險量化分析，以及現金流量缺口等利率風險監控機制。</t>
    <phoneticPr fontId="21" type="noConversion"/>
  </si>
  <si>
    <r>
      <t>說明採用之</t>
    </r>
    <r>
      <rPr>
        <sz val="12"/>
        <color rgb="FFFF0000"/>
        <rFont val="微軟正黑體"/>
        <family val="2"/>
        <charset val="136"/>
      </rPr>
      <t>各項精算假設及隨機投資模型假設</t>
    </r>
    <phoneticPr fontId="21" type="noConversion"/>
  </si>
  <si>
    <t>註1：公司整體業務之新契約保費收入、總保費收入及與責任準備金應能與保險年(月)報表核對並一致，並請加註說明所核對之報表名稱與方式。</t>
    <phoneticPr fontId="21" type="noConversion"/>
  </si>
  <si>
    <r>
      <rPr>
        <sz val="12"/>
        <color rgb="FF000000"/>
        <rFont val="微軟正黑體"/>
        <family val="2"/>
        <charset val="136"/>
      </rPr>
      <t>件數或保費繼續率計算公式，詳參閱《人身保險業提升保險服務招攬品質計畫》。</t>
    </r>
    <phoneticPr fontId="21" type="noConversion"/>
  </si>
  <si>
    <r>
      <rPr>
        <sz val="14"/>
        <rFont val="微軟正黑體"/>
        <family val="2"/>
        <charset val="136"/>
      </rPr>
      <t>各年度前五大主力傳統型保險商品存續期間偏離程度檢視結果</t>
    </r>
    <phoneticPr fontId="21" type="noConversion"/>
  </si>
  <si>
    <r>
      <rPr>
        <sz val="12"/>
        <rFont val="微軟正黑體"/>
        <family val="2"/>
        <charset val="136"/>
      </rPr>
      <t>由公司權責單位進行經驗資料追蹤，簽證精算人員應將追蹤結果逐商品記載於精算備忘錄。</t>
    </r>
  </si>
  <si>
    <r>
      <t>1.</t>
    </r>
    <r>
      <rPr>
        <u/>
        <sz val="12"/>
        <rFont val="微軟正黑體"/>
        <family val="2"/>
        <charset val="136"/>
      </rPr>
      <t>檢視對象</t>
    </r>
    <r>
      <rPr>
        <sz val="12"/>
        <rFont val="微軟正黑體"/>
        <family val="2"/>
        <charset val="136"/>
      </rPr>
      <t>：保險商品統計範圍為適用各幣別保單新契約責任準備金利率自動調整精算公式之傳統型保險商品，但不包含利率變動型年金保險及萬能保</t>
    </r>
    <r>
      <rPr>
        <sz val="12"/>
        <rFont val="Times New Roman"/>
        <family val="1"/>
      </rPr>
      <t>(</t>
    </r>
    <r>
      <rPr>
        <sz val="12"/>
        <rFont val="微軟正黑體"/>
        <family val="2"/>
        <charset val="136"/>
      </rPr>
      <t>壽</t>
    </r>
    <r>
      <rPr>
        <sz val="12"/>
        <rFont val="Times New Roman"/>
        <family val="1"/>
      </rPr>
      <t>)</t>
    </r>
    <r>
      <rPr>
        <sz val="12"/>
        <rFont val="微軟正黑體"/>
        <family val="2"/>
        <charset val="136"/>
      </rPr>
      <t xml:space="preserve">險。
</t>
    </r>
    <r>
      <rPr>
        <sz val="12"/>
        <rFont val="Times New Roman"/>
        <family val="1"/>
      </rPr>
      <t xml:space="preserve">   </t>
    </r>
    <r>
      <rPr>
        <sz val="12"/>
        <rFont val="微軟正黑體"/>
        <family val="2"/>
        <charset val="136"/>
      </rPr>
      <t>公司需依發單年度分別檢視當年度初年度保費達</t>
    </r>
    <r>
      <rPr>
        <sz val="12"/>
        <rFont val="Times New Roman"/>
        <family val="1"/>
      </rPr>
      <t>3%</t>
    </r>
    <r>
      <rPr>
        <sz val="12"/>
        <rFont val="微軟正黑體"/>
        <family val="2"/>
        <charset val="136"/>
      </rPr>
      <t>以上之前五大主力商品。如同一商品其準備金提存利率不同，但同時為不同年度之主力商品時，應分別檢視。</t>
    </r>
    <phoneticPr fontId="21" type="noConversion"/>
  </si>
  <si>
    <r>
      <rPr>
        <sz val="12"/>
        <color rgb="FF000000"/>
        <rFont val="微軟正黑體"/>
        <family val="2"/>
        <charset val="136"/>
      </rPr>
      <t>商品名稱</t>
    </r>
    <phoneticPr fontId="21" type="noConversion"/>
  </si>
  <si>
    <r>
      <rPr>
        <sz val="12"/>
        <color rgb="FF000000"/>
        <rFont val="微軟正黑體"/>
        <family val="2"/>
        <charset val="136"/>
      </rPr>
      <t>偏離程度</t>
    </r>
    <r>
      <rPr>
        <sz val="12"/>
        <color rgb="FF000000"/>
        <rFont val="Times New Roman"/>
        <family val="1"/>
      </rPr>
      <t>(</t>
    </r>
    <r>
      <rPr>
        <sz val="12"/>
        <color rgb="FF000000"/>
        <rFont val="微軟正黑體"/>
        <family val="2"/>
        <charset val="136"/>
      </rPr>
      <t>件數繼續率基礎下</t>
    </r>
    <r>
      <rPr>
        <sz val="12"/>
        <color rgb="FF000000"/>
        <rFont val="Times New Roman"/>
        <family val="1"/>
      </rPr>
      <t>)</t>
    </r>
    <phoneticPr fontId="21" type="noConversion"/>
  </si>
  <si>
    <r>
      <rPr>
        <sz val="12"/>
        <color rgb="FF000000"/>
        <rFont val="微軟正黑體"/>
        <family val="2"/>
        <charset val="136"/>
      </rPr>
      <t>偏離程度</t>
    </r>
    <r>
      <rPr>
        <sz val="12"/>
        <color rgb="FF000000"/>
        <rFont val="Times New Roman"/>
        <family val="1"/>
      </rPr>
      <t>(</t>
    </r>
    <r>
      <rPr>
        <sz val="12"/>
        <color rgb="FF000000"/>
        <rFont val="微軟正黑體"/>
        <family val="2"/>
        <charset val="136"/>
      </rPr>
      <t>保費繼續率基礎下</t>
    </r>
    <r>
      <rPr>
        <sz val="12"/>
        <color rgb="FF000000"/>
        <rFont val="Times New Roman"/>
        <family val="1"/>
      </rPr>
      <t>)</t>
    </r>
    <phoneticPr fontId="21" type="noConversion"/>
  </si>
  <si>
    <r>
      <t>13</t>
    </r>
    <r>
      <rPr>
        <sz val="12"/>
        <color rgb="FF000000"/>
        <rFont val="微軟正黑體"/>
        <family val="2"/>
        <charset val="136"/>
      </rPr>
      <t>個月</t>
    </r>
    <phoneticPr fontId="21" type="noConversion"/>
  </si>
  <si>
    <r>
      <t>25</t>
    </r>
    <r>
      <rPr>
        <sz val="12"/>
        <color rgb="FF000000"/>
        <rFont val="微軟正黑體"/>
        <family val="2"/>
        <charset val="136"/>
      </rPr>
      <t>個月</t>
    </r>
    <phoneticPr fontId="21" type="noConversion"/>
  </si>
  <si>
    <r>
      <t>37</t>
    </r>
    <r>
      <rPr>
        <sz val="12"/>
        <color rgb="FF000000"/>
        <rFont val="微軟正黑體"/>
        <family val="2"/>
        <charset val="136"/>
      </rPr>
      <t>個月</t>
    </r>
    <phoneticPr fontId="21" type="noConversion"/>
  </si>
  <si>
    <r>
      <t>49</t>
    </r>
    <r>
      <rPr>
        <sz val="12"/>
        <color rgb="FF000000"/>
        <rFont val="微軟正黑體"/>
        <family val="2"/>
        <charset val="136"/>
      </rPr>
      <t>個月</t>
    </r>
    <phoneticPr fontId="21" type="noConversion"/>
  </si>
  <si>
    <r>
      <t>61</t>
    </r>
    <r>
      <rPr>
        <sz val="12"/>
        <color rgb="FF000000"/>
        <rFont val="微軟正黑體"/>
        <family val="2"/>
        <charset val="136"/>
      </rPr>
      <t>個月</t>
    </r>
    <phoneticPr fontId="21" type="noConversion"/>
  </si>
  <si>
    <r>
      <t>73</t>
    </r>
    <r>
      <rPr>
        <sz val="12"/>
        <color rgb="FF000000"/>
        <rFont val="微軟正黑體"/>
        <family val="2"/>
        <charset val="136"/>
      </rPr>
      <t>個月</t>
    </r>
    <phoneticPr fontId="21" type="noConversion"/>
  </si>
  <si>
    <r>
      <t>85</t>
    </r>
    <r>
      <rPr>
        <sz val="12"/>
        <color rgb="FF000000"/>
        <rFont val="微軟正黑體"/>
        <family val="2"/>
        <charset val="136"/>
      </rPr>
      <t>個月</t>
    </r>
    <phoneticPr fontId="21" type="noConversion"/>
  </si>
  <si>
    <r>
      <t>37</t>
    </r>
    <r>
      <rPr>
        <sz val="12"/>
        <color rgb="FF000000"/>
        <rFont val="微軟正黑體"/>
        <family val="2"/>
        <charset val="136"/>
      </rPr>
      <t>個月</t>
    </r>
    <phoneticPr fontId="21" type="noConversion"/>
  </si>
  <si>
    <r>
      <t>49</t>
    </r>
    <r>
      <rPr>
        <sz val="12"/>
        <color rgb="FF000000"/>
        <rFont val="微軟正黑體"/>
        <family val="2"/>
        <charset val="136"/>
      </rPr>
      <t>個月</t>
    </r>
    <phoneticPr fontId="21" type="noConversion"/>
  </si>
  <si>
    <r>
      <t>61</t>
    </r>
    <r>
      <rPr>
        <sz val="12"/>
        <color rgb="FF000000"/>
        <rFont val="微軟正黑體"/>
        <family val="2"/>
        <charset val="136"/>
      </rPr>
      <t>個月</t>
    </r>
    <phoneticPr fontId="21" type="noConversion"/>
  </si>
  <si>
    <r>
      <rPr>
        <sz val="12"/>
        <color rgb="FF000000"/>
        <rFont val="微軟正黑體"/>
        <family val="2"/>
        <charset val="136"/>
      </rPr>
      <t>商品</t>
    </r>
    <r>
      <rPr>
        <sz val="12"/>
        <color rgb="FF000000"/>
        <rFont val="Times New Roman"/>
        <family val="1"/>
      </rPr>
      <t>1</t>
    </r>
    <phoneticPr fontId="21" type="noConversion"/>
  </si>
  <si>
    <r>
      <t>2.</t>
    </r>
    <r>
      <rPr>
        <u/>
        <sz val="12"/>
        <color rgb="FF000000"/>
        <rFont val="微軟正黑體"/>
        <family val="2"/>
        <charset val="136"/>
      </rPr>
      <t>偏離程度</t>
    </r>
    <r>
      <rPr>
        <u/>
        <sz val="12"/>
        <color rgb="FF000000"/>
        <rFont val="Times New Roman"/>
        <family val="1"/>
      </rPr>
      <t>(DV)</t>
    </r>
    <r>
      <rPr>
        <u/>
        <sz val="12"/>
        <color rgb="FF000000"/>
        <rFont val="微軟正黑體"/>
        <family val="2"/>
        <charset val="136"/>
      </rPr>
      <t>定義及判斷標準</t>
    </r>
    <r>
      <rPr>
        <sz val="12"/>
        <color rgb="FF000000"/>
        <rFont val="微軟正黑體"/>
        <family val="2"/>
        <charset val="136"/>
      </rPr>
      <t>：</t>
    </r>
    <phoneticPr fontId="21" type="noConversion"/>
  </si>
  <si>
    <r>
      <t>t=1,2,…,7</t>
    </r>
    <r>
      <rPr>
        <sz val="12"/>
        <color rgb="FF000000"/>
        <rFont val="微軟正黑體"/>
        <family val="2"/>
        <charset val="136"/>
      </rPr>
      <t>，其中預期脫退率為保險商品送審之脫退情形相關假設，如解約、契約變更</t>
    </r>
    <r>
      <rPr>
        <sz val="12"/>
        <color rgb="FF000000"/>
        <rFont val="Times New Roman"/>
        <family val="1"/>
      </rPr>
      <t>(</t>
    </r>
    <r>
      <rPr>
        <sz val="12"/>
        <color rgb="FF000000"/>
        <rFont val="微軟正黑體"/>
        <family val="2"/>
        <charset val="136"/>
      </rPr>
      <t>繳清或展期</t>
    </r>
    <r>
      <rPr>
        <sz val="12"/>
        <color rgb="FF000000"/>
        <rFont val="Times New Roman"/>
        <family val="1"/>
      </rPr>
      <t>)</t>
    </r>
    <r>
      <rPr>
        <sz val="12"/>
        <color rgb="FF000000"/>
        <rFont val="微軟正黑體"/>
        <family val="2"/>
        <charset val="136"/>
      </rPr>
      <t>等。</t>
    </r>
    <phoneticPr fontId="21" type="noConversion"/>
  </si>
  <si>
    <r>
      <rPr>
        <sz val="12"/>
        <color rgb="FF000000"/>
        <rFont val="微軟正黑體"/>
        <family val="2"/>
        <charset val="136"/>
      </rPr>
      <t>公司應統計需檢視之保險商品自第一保單年末起自評估時點</t>
    </r>
    <r>
      <rPr>
        <sz val="12"/>
        <color rgb="FF000000"/>
        <rFont val="Times New Roman"/>
        <family val="1"/>
      </rPr>
      <t>(</t>
    </r>
    <r>
      <rPr>
        <sz val="12"/>
        <color rgb="FF000000"/>
        <rFont val="微軟正黑體"/>
        <family val="2"/>
        <charset val="136"/>
      </rPr>
      <t>最長評估至第</t>
    </r>
    <r>
      <rPr>
        <sz val="12"/>
        <color rgb="FF000000"/>
        <rFont val="Times New Roman"/>
        <family val="1"/>
      </rPr>
      <t>7</t>
    </r>
    <r>
      <rPr>
        <sz val="12"/>
        <color rgb="FF000000"/>
        <rFont val="微軟正黑體"/>
        <family val="2"/>
        <charset val="136"/>
      </rPr>
      <t>保單年度</t>
    </r>
    <r>
      <rPr>
        <sz val="12"/>
        <color rgb="FF000000"/>
        <rFont val="Times New Roman"/>
        <family val="1"/>
      </rPr>
      <t>)</t>
    </r>
    <r>
      <rPr>
        <sz val="12"/>
        <color rgb="FF000000"/>
        <rFont val="微軟正黑體"/>
        <family val="2"/>
        <charset val="136"/>
      </rPr>
      <t>之偏離狀況，如偏離程度</t>
    </r>
    <r>
      <rPr>
        <sz val="12"/>
        <color rgb="FF000000"/>
        <rFont val="Times New Roman"/>
        <family val="1"/>
      </rPr>
      <t>(DV)</t>
    </r>
    <r>
      <rPr>
        <sz val="12"/>
        <color rgb="FF000000"/>
        <rFont val="微軟正黑體"/>
        <family val="2"/>
        <charset val="136"/>
      </rPr>
      <t>超過</t>
    </r>
    <r>
      <rPr>
        <sz val="12"/>
        <color rgb="FF000000"/>
        <rFont val="Times New Roman"/>
        <family val="1"/>
      </rPr>
      <t>14%</t>
    </r>
    <r>
      <rPr>
        <sz val="12"/>
        <color rgb="FF000000"/>
        <rFont val="微軟正黑體"/>
        <family val="2"/>
        <charset val="136"/>
      </rPr>
      <t>時，其負債存續期間應依調整後計算公式將實際脫退率等經驗資料、非保證部分納入計算公式重新決定負債存續期間</t>
    </r>
    <r>
      <rPr>
        <sz val="12"/>
        <color rgb="FF000000"/>
        <rFont val="Times New Roman"/>
        <family val="1"/>
      </rPr>
      <t>(</t>
    </r>
    <r>
      <rPr>
        <sz val="12"/>
        <color rgb="FF000000"/>
        <rFont val="微軟正黑體"/>
        <family val="2"/>
        <charset val="136"/>
      </rPr>
      <t>簡稱</t>
    </r>
    <r>
      <rPr>
        <sz val="12"/>
        <color rgb="FF000000"/>
        <rFont val="Times New Roman"/>
        <family val="1"/>
      </rPr>
      <t>D3)</t>
    </r>
    <r>
      <rPr>
        <sz val="12"/>
        <color rgb="FF000000"/>
        <rFont val="微軟正黑體"/>
        <family val="2"/>
        <charset val="136"/>
      </rPr>
      <t>，且當</t>
    </r>
    <r>
      <rPr>
        <sz val="12"/>
        <color rgb="FF000000"/>
        <rFont val="Times New Roman"/>
        <family val="1"/>
      </rPr>
      <t>D3</t>
    </r>
    <r>
      <rPr>
        <sz val="12"/>
        <color rgb="FF000000"/>
        <rFont val="微軟正黑體"/>
        <family val="2"/>
        <charset val="136"/>
      </rPr>
      <t>與</t>
    </r>
    <r>
      <rPr>
        <sz val="12"/>
        <color rgb="FF000000"/>
        <rFont val="Times New Roman"/>
        <family val="1"/>
      </rPr>
      <t>D2</t>
    </r>
    <r>
      <rPr>
        <sz val="12"/>
        <color rgb="FF000000"/>
        <rFont val="微軟正黑體"/>
        <family val="2"/>
        <charset val="136"/>
      </rPr>
      <t>或</t>
    </r>
    <r>
      <rPr>
        <sz val="12"/>
        <color rgb="FF000000"/>
        <rFont val="Times New Roman"/>
        <family val="1"/>
      </rPr>
      <t>D3</t>
    </r>
    <r>
      <rPr>
        <sz val="12"/>
        <color rgb="FF000000"/>
        <rFont val="微軟正黑體"/>
        <family val="2"/>
        <charset val="136"/>
      </rPr>
      <t>與</t>
    </r>
    <r>
      <rPr>
        <sz val="12"/>
        <color rgb="FF000000"/>
        <rFont val="Times New Roman"/>
        <family val="1"/>
      </rPr>
      <t>D1</t>
    </r>
    <r>
      <rPr>
        <sz val="12"/>
        <color rgb="FF000000"/>
        <rFont val="微軟正黑體"/>
        <family val="2"/>
        <charset val="136"/>
      </rPr>
      <t>因差異而致有增提準備金需要者，由該公司提報準備金補強計畫到會。但如前開偏離現象係因整體產業受外在因素導致之通案性現象，不在此限。</t>
    </r>
    <r>
      <rPr>
        <sz val="12"/>
        <color rgb="FF000000"/>
        <rFont val="Times New Roman"/>
        <family val="1"/>
      </rPr>
      <t>D1</t>
    </r>
    <r>
      <rPr>
        <sz val="12"/>
        <color rgb="FF000000"/>
        <rFont val="微軟正黑體"/>
        <family val="2"/>
        <charset val="136"/>
      </rPr>
      <t>、</t>
    </r>
    <r>
      <rPr>
        <sz val="12"/>
        <color rgb="FF000000"/>
        <rFont val="Times New Roman"/>
        <family val="1"/>
      </rPr>
      <t>D2</t>
    </r>
    <r>
      <rPr>
        <sz val="12"/>
        <color rgb="FF000000"/>
        <rFont val="微軟正黑體"/>
        <family val="2"/>
        <charset val="136"/>
      </rPr>
      <t>及</t>
    </r>
    <r>
      <rPr>
        <sz val="12"/>
        <color rgb="FF000000"/>
        <rFont val="Times New Roman"/>
        <family val="1"/>
      </rPr>
      <t>D3</t>
    </r>
    <r>
      <rPr>
        <sz val="12"/>
        <color rgb="FF000000"/>
        <rFont val="微軟正黑體"/>
        <family val="2"/>
        <charset val="136"/>
      </rPr>
      <t>計算公式詳金管會</t>
    </r>
    <r>
      <rPr>
        <sz val="12"/>
        <color rgb="FF000000"/>
        <rFont val="Times New Roman"/>
        <family val="1"/>
      </rPr>
      <t>106.11.30</t>
    </r>
    <r>
      <rPr>
        <sz val="12"/>
        <color rgb="FF000000"/>
        <rFont val="微軟正黑體"/>
        <family val="2"/>
        <charset val="136"/>
      </rPr>
      <t>金管保財字第</t>
    </r>
    <r>
      <rPr>
        <sz val="12"/>
        <color rgb="FF000000"/>
        <rFont val="Times New Roman"/>
        <family val="1"/>
      </rPr>
      <t>10602505441</t>
    </r>
    <r>
      <rPr>
        <sz val="12"/>
        <color rgb="FF000000"/>
        <rFont val="微軟正黑體"/>
        <family val="2"/>
        <charset val="136"/>
      </rPr>
      <t>號令規定。</t>
    </r>
    <phoneticPr fontId="21" type="noConversion"/>
  </si>
  <si>
    <r>
      <t>3.</t>
    </r>
    <r>
      <rPr>
        <sz val="12"/>
        <rFont val="微軟正黑體"/>
        <family val="2"/>
        <charset val="136"/>
      </rPr>
      <t>須檢視之保險商品銷售</t>
    </r>
    <r>
      <rPr>
        <sz val="12"/>
        <rFont val="Times New Roman"/>
        <family val="1"/>
      </rPr>
      <t>3</t>
    </r>
    <r>
      <rPr>
        <sz val="12"/>
        <rFont val="微軟正黑體"/>
        <family val="2"/>
        <charset val="136"/>
      </rPr>
      <t>年內出現件數或保費繼續率低於</t>
    </r>
    <r>
      <rPr>
        <sz val="12"/>
        <rFont val="Times New Roman"/>
        <family val="1"/>
      </rPr>
      <t>70%</t>
    </r>
    <r>
      <rPr>
        <sz val="12"/>
        <rFont val="微軟正黑體"/>
        <family val="2"/>
        <charset val="136"/>
      </rPr>
      <t>時</t>
    </r>
    <r>
      <rPr>
        <sz val="12"/>
        <rFont val="Times New Roman"/>
        <family val="1"/>
      </rPr>
      <t>(</t>
    </r>
    <r>
      <rPr>
        <sz val="12"/>
        <rFont val="微軟正黑體"/>
        <family val="2"/>
        <charset val="136"/>
      </rPr>
      <t>統計如下</t>
    </r>
    <r>
      <rPr>
        <sz val="12"/>
        <rFont val="Times New Roman"/>
        <family val="1"/>
      </rPr>
      <t>)</t>
    </r>
    <r>
      <rPr>
        <sz val="12"/>
        <rFont val="微軟正黑體"/>
        <family val="2"/>
        <charset val="136"/>
      </rPr>
      <t>，主管機關得依保險法第</t>
    </r>
    <r>
      <rPr>
        <sz val="12"/>
        <rFont val="Times New Roman"/>
        <family val="1"/>
      </rPr>
      <t>149</t>
    </r>
    <r>
      <rPr>
        <sz val="12"/>
        <rFont val="微軟正黑體"/>
        <family val="2"/>
        <charset val="136"/>
      </rPr>
      <t>條規定辦理。</t>
    </r>
    <phoneticPr fontId="21" type="noConversion"/>
  </si>
  <si>
    <r>
      <rPr>
        <sz val="12"/>
        <color rgb="FF000000"/>
        <rFont val="微軟正黑體"/>
        <family val="2"/>
        <charset val="136"/>
      </rPr>
      <t>件數繼續率小於</t>
    </r>
    <r>
      <rPr>
        <sz val="12"/>
        <color rgb="FF000000"/>
        <rFont val="Times New Roman"/>
        <family val="1"/>
      </rPr>
      <t>70%</t>
    </r>
    <phoneticPr fontId="21" type="noConversion"/>
  </si>
  <si>
    <r>
      <rPr>
        <sz val="12"/>
        <color rgb="FF000000"/>
        <rFont val="微軟正黑體"/>
        <family val="2"/>
        <charset val="136"/>
      </rPr>
      <t>保費繼續率小於</t>
    </r>
    <r>
      <rPr>
        <sz val="12"/>
        <color rgb="FF000000"/>
        <rFont val="Times New Roman"/>
        <family val="1"/>
      </rPr>
      <t>70%</t>
    </r>
    <phoneticPr fontId="21" type="noConversion"/>
  </si>
  <si>
    <r>
      <t>25</t>
    </r>
    <r>
      <rPr>
        <sz val="12"/>
        <color rgb="FF000000"/>
        <rFont val="微軟正黑體"/>
        <family val="2"/>
        <charset val="136"/>
      </rPr>
      <t>個月</t>
    </r>
    <phoneticPr fontId="21" type="noConversion"/>
  </si>
  <si>
    <r>
      <rPr>
        <b/>
        <sz val="12"/>
        <color rgb="FFFF0000"/>
        <rFont val="微軟正黑體"/>
        <family val="2"/>
        <charset val="136"/>
      </rPr>
      <t>111</t>
    </r>
    <r>
      <rPr>
        <b/>
        <sz val="12"/>
        <rFont val="微軟正黑體"/>
        <family val="2"/>
        <charset val="136"/>
      </rPr>
      <t>年度人身保險業精算簽證作業補充說明附表_XX人壽</t>
    </r>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</si>
</sst>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quot;$&quot;#,##0;[Red]\-&quot;$&quot;#,##0"/>
    <numFmt numFmtId="41" formatCode="_-* #,##0_-;\-* #,##0_-;_-* &quot;-&quot;_-;_-@_-"/>
    <numFmt numFmtId="43" formatCode="_-* #,##0.00_-;\-* #,##0.00_-;_-* &quot;-&quot;??_-;_-@_-"/>
    <numFmt numFmtId="176" formatCode="#,##0_ ;[Red]\-#,##0\ "/>
    <numFmt numFmtId="177" formatCode="_-* #,##0_-;\-* #,##0_-;_-* &quot;-&quot;??_-;_-@_-"/>
    <numFmt numFmtId="178" formatCode="#,##0_ "/>
    <numFmt numFmtId="179" formatCode="#######"/>
    <numFmt numFmtId="180" formatCode="_(* #,##0.00_);_(* \(#,##0.00\);_(* &quot;-&quot;??_);_(@_)"/>
    <numFmt numFmtId="181" formatCode="_-[$€-2]* #,##0.00_-;\-[$€-2]* #,##0.00_-;_-[$€-2]* &quot;-&quot;??_-"/>
    <numFmt numFmtId="182" formatCode="&quot;$&quot;#,##0_);[Red]\(&quot;$&quot;#,##0\)"/>
    <numFmt numFmtId="183" formatCode="_(* #,##0_);_(* \(#,##0\);_(* &quot;-&quot;_);_(@_)"/>
    <numFmt numFmtId="184" formatCode="_._.* #,##0_)_%;_._.* \(#,##0\)_%;_._.* 0_)_%;_._.@_)_%"/>
    <numFmt numFmtId="185" formatCode="_._.* \(#,##0\)_%;_._.* #,##0_)_%;_._.* 0_)_%;_._.@_)_%"/>
    <numFmt numFmtId="186" formatCode="* \(#,##0\);* #,##0_);&quot;-&quot;??_);@"/>
    <numFmt numFmtId="187" formatCode="* #,##0_);* \(#,##0\);&quot;-&quot;??_);@"/>
    <numFmt numFmtId="188" formatCode="0%_);\(0%\)"/>
  </numFmts>
  <fonts count="95">
    <font>
      <sz val="12"/>
      <name val="新細明體"/>
      <family val="1"/>
      <charset val="136"/>
    </font>
    <font>
      <sz val="12"/>
      <color theme="1"/>
      <name val="微軟正黑體"/>
      <family val="2"/>
      <charset val="136"/>
    </font>
    <font>
      <sz val="12"/>
      <color indexed="8"/>
      <name val="新細明體"/>
      <family val="1"/>
      <charset val="136"/>
    </font>
    <font>
      <sz val="12"/>
      <color indexed="9"/>
      <name val="新細明體"/>
      <family val="1"/>
      <charset val="136"/>
    </font>
    <font>
      <sz val="12"/>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u/>
      <sz val="12"/>
      <color indexed="1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9"/>
      <name val="新細明體"/>
      <family val="1"/>
      <charset val="136"/>
    </font>
    <font>
      <sz val="12"/>
      <color indexed="10"/>
      <name val="標楷體"/>
      <family val="4"/>
      <charset val="136"/>
    </font>
    <font>
      <sz val="12"/>
      <name val="Times New Roman"/>
      <family val="1"/>
    </font>
    <font>
      <sz val="12"/>
      <color indexed="10"/>
      <name val="Times New Roman"/>
      <family val="1"/>
    </font>
    <font>
      <sz val="12"/>
      <name val="新細明體"/>
      <family val="1"/>
      <charset val="136"/>
    </font>
    <font>
      <sz val="9"/>
      <name val="新細明體"/>
      <family val="1"/>
      <charset val="136"/>
    </font>
    <font>
      <sz val="10"/>
      <color indexed="8"/>
      <name val="新細明體"/>
      <family val="1"/>
      <charset val="136"/>
    </font>
    <font>
      <sz val="12"/>
      <color indexed="8"/>
      <name val="標楷體"/>
      <family val="4"/>
      <charset val="136"/>
    </font>
    <font>
      <sz val="10"/>
      <name val="Arial"/>
      <family val="2"/>
    </font>
    <font>
      <sz val="8"/>
      <name val="Times New Roman"/>
      <family val="1"/>
    </font>
    <font>
      <sz val="12"/>
      <color indexed="17"/>
      <name val="Times New Roman"/>
      <family val="1"/>
    </font>
    <font>
      <sz val="12"/>
      <color indexed="17"/>
      <name val="標楷體"/>
      <family val="4"/>
      <charset val="136"/>
    </font>
    <font>
      <sz val="12"/>
      <color indexed="8"/>
      <name val="宋体"/>
      <family val="3"/>
      <charset val="136"/>
    </font>
    <font>
      <sz val="12"/>
      <color indexed="20"/>
      <name val="Times New Roman"/>
      <family val="1"/>
    </font>
    <font>
      <sz val="12"/>
      <color indexed="20"/>
      <name val="標楷體"/>
      <family val="4"/>
      <charset val="136"/>
    </font>
    <font>
      <b/>
      <sz val="8"/>
      <name val="Arial"/>
      <family val="2"/>
    </font>
    <font>
      <b/>
      <sz val="9"/>
      <name val="Arial"/>
      <family val="2"/>
    </font>
    <font>
      <sz val="8"/>
      <name val="Arial"/>
      <family val="2"/>
    </font>
    <font>
      <sz val="12"/>
      <name val="Courier"/>
      <family val="3"/>
    </font>
    <font>
      <u/>
      <sz val="10"/>
      <color indexed="12"/>
      <name val="Arial"/>
      <family val="2"/>
    </font>
    <font>
      <sz val="12"/>
      <color theme="1"/>
      <name val="新細明體"/>
      <family val="1"/>
      <charset val="136"/>
      <scheme val="minor"/>
    </font>
    <font>
      <sz val="12"/>
      <color theme="0"/>
      <name val="新細明體"/>
      <family val="1"/>
      <charset val="136"/>
      <scheme val="minor"/>
    </font>
    <font>
      <sz val="12"/>
      <color theme="1"/>
      <name val="標楷體"/>
      <family val="4"/>
      <charset val="136"/>
    </font>
    <font>
      <sz val="10"/>
      <color theme="1"/>
      <name val="Arial"/>
      <family val="2"/>
    </font>
    <font>
      <sz val="10"/>
      <color theme="1"/>
      <name val="Arial Unicode MS"/>
      <family val="2"/>
      <charset val="136"/>
    </font>
    <font>
      <sz val="11"/>
      <color theme="1"/>
      <name val="微軟正黑體"/>
      <family val="2"/>
      <charset val="136"/>
    </font>
    <font>
      <sz val="12"/>
      <color rgb="FF9C6500"/>
      <name val="新細明體"/>
      <family val="1"/>
      <charset val="136"/>
      <scheme val="minor"/>
    </font>
    <font>
      <b/>
      <sz val="12"/>
      <color theme="1"/>
      <name val="新細明體"/>
      <family val="1"/>
      <charset val="136"/>
      <scheme val="minor"/>
    </font>
    <font>
      <sz val="12"/>
      <color rgb="FF006100"/>
      <name val="新細明體"/>
      <family val="1"/>
      <charset val="136"/>
      <scheme val="minor"/>
    </font>
    <font>
      <sz val="12"/>
      <color rgb="FF006100"/>
      <name val="標楷體"/>
      <family val="4"/>
      <charset val="136"/>
    </font>
    <font>
      <b/>
      <sz val="12"/>
      <color rgb="FFFA7D00"/>
      <name val="新細明體"/>
      <family val="1"/>
      <charset val="136"/>
      <scheme val="minor"/>
    </font>
    <font>
      <sz val="12"/>
      <color rgb="FFFA7D00"/>
      <name val="新細明體"/>
      <family val="1"/>
      <charset val="136"/>
      <scheme val="minor"/>
    </font>
    <font>
      <i/>
      <sz val="12"/>
      <color rgb="FF7F7F7F"/>
      <name val="新細明體"/>
      <family val="1"/>
      <charset val="136"/>
      <scheme val="minor"/>
    </font>
    <font>
      <b/>
      <sz val="15"/>
      <color theme="3"/>
      <name val="新細明體"/>
      <family val="1"/>
      <charset val="136"/>
      <scheme val="minor"/>
    </font>
    <font>
      <b/>
      <sz val="18"/>
      <color theme="3"/>
      <name val="新細明體"/>
      <family val="1"/>
      <charset val="136"/>
      <scheme val="major"/>
    </font>
    <font>
      <b/>
      <sz val="13"/>
      <color theme="3"/>
      <name val="新細明體"/>
      <family val="1"/>
      <charset val="136"/>
      <scheme val="minor"/>
    </font>
    <font>
      <b/>
      <sz val="11"/>
      <color theme="3"/>
      <name val="新細明體"/>
      <family val="1"/>
      <charset val="136"/>
      <scheme val="minor"/>
    </font>
    <font>
      <sz val="12"/>
      <color rgb="FF3F3F76"/>
      <name val="新細明體"/>
      <family val="1"/>
      <charset val="136"/>
      <scheme val="minor"/>
    </font>
    <font>
      <b/>
      <sz val="12"/>
      <color rgb="FF3F3F3F"/>
      <name val="新細明體"/>
      <family val="1"/>
      <charset val="136"/>
      <scheme val="minor"/>
    </font>
    <font>
      <b/>
      <sz val="12"/>
      <color theme="0"/>
      <name val="新細明體"/>
      <family val="1"/>
      <charset val="136"/>
      <scheme val="minor"/>
    </font>
    <font>
      <sz val="12"/>
      <color rgb="FF9C0006"/>
      <name val="新細明體"/>
      <family val="1"/>
      <charset val="136"/>
      <scheme val="minor"/>
    </font>
    <font>
      <sz val="12"/>
      <color rgb="FF9C0006"/>
      <name val="標楷體"/>
      <family val="4"/>
      <charset val="136"/>
    </font>
    <font>
      <sz val="12"/>
      <color rgb="FFFF0000"/>
      <name val="新細明體"/>
      <family val="1"/>
      <charset val="136"/>
      <scheme val="minor"/>
    </font>
    <font>
      <b/>
      <sz val="12"/>
      <name val="微軟正黑體"/>
      <family val="2"/>
      <charset val="136"/>
    </font>
    <font>
      <b/>
      <sz val="12"/>
      <color rgb="FFFF0000"/>
      <name val="微軟正黑體"/>
      <family val="2"/>
      <charset val="136"/>
    </font>
    <font>
      <sz val="12"/>
      <name val="微軟正黑體"/>
      <family val="2"/>
      <charset val="136"/>
    </font>
    <font>
      <sz val="12"/>
      <color rgb="FFFF0000"/>
      <name val="微軟正黑體"/>
      <family val="2"/>
      <charset val="136"/>
    </font>
    <font>
      <sz val="12"/>
      <color indexed="10"/>
      <name val="微軟正黑體"/>
      <family val="2"/>
      <charset val="136"/>
    </font>
    <font>
      <sz val="10"/>
      <name val="微軟正黑體"/>
      <family val="2"/>
      <charset val="136"/>
    </font>
    <font>
      <b/>
      <sz val="11"/>
      <name val="微軟正黑體"/>
      <family val="2"/>
      <charset val="136"/>
    </font>
    <font>
      <b/>
      <sz val="14"/>
      <name val="微軟正黑體"/>
      <family val="2"/>
      <charset val="136"/>
    </font>
    <font>
      <sz val="12"/>
      <color indexed="8"/>
      <name val="微軟正黑體"/>
      <family val="2"/>
      <charset val="136"/>
    </font>
    <font>
      <sz val="10"/>
      <name val="Times New Roman"/>
      <family val="1"/>
    </font>
    <font>
      <b/>
      <sz val="11"/>
      <name val="Arial"/>
      <family val="2"/>
    </font>
    <font>
      <sz val="11"/>
      <name val="Times New Roman"/>
      <family val="1"/>
    </font>
    <font>
      <sz val="11"/>
      <color indexed="12"/>
      <name val="Times New Roman"/>
      <family val="1"/>
    </font>
    <font>
      <b/>
      <sz val="10"/>
      <name val="Arial"/>
      <family val="2"/>
    </font>
    <font>
      <sz val="10"/>
      <color indexed="8"/>
      <name val="Arial"/>
      <family val="2"/>
    </font>
    <font>
      <b/>
      <sz val="10"/>
      <color indexed="10"/>
      <name val="Arial"/>
      <family val="2"/>
    </font>
    <font>
      <sz val="12"/>
      <color theme="1"/>
      <name val="Calibri"/>
      <family val="2"/>
    </font>
    <font>
      <sz val="12"/>
      <color rgb="FF7030A0"/>
      <name val="微軟正黑體"/>
      <family val="2"/>
      <charset val="136"/>
    </font>
    <font>
      <sz val="11"/>
      <name val="微軟正黑體"/>
      <family val="2"/>
      <charset val="136"/>
    </font>
    <font>
      <b/>
      <sz val="12"/>
      <color theme="1"/>
      <name val="微軟正黑體"/>
      <family val="2"/>
      <charset val="136"/>
    </font>
    <font>
      <sz val="12"/>
      <name val="新細明體"/>
      <family val="1"/>
      <charset val="136"/>
      <scheme val="minor"/>
    </font>
    <font>
      <sz val="12"/>
      <color rgb="FFFF0000"/>
      <name val="新細明體"/>
      <family val="1"/>
      <charset val="136"/>
    </font>
    <font>
      <sz val="10"/>
      <color rgb="FFFF0000"/>
      <name val="微軟正黑體"/>
      <family val="2"/>
      <charset val="136"/>
    </font>
    <font>
      <sz val="12"/>
      <color rgb="FF000000"/>
      <name val="微軟正黑體"/>
      <family val="2"/>
      <charset val="136"/>
    </font>
    <font>
      <b/>
      <sz val="12"/>
      <color rgb="FF000000"/>
      <name val="Times New Roman"/>
      <family val="1"/>
    </font>
    <font>
      <sz val="12"/>
      <color rgb="FF000000"/>
      <name val="Times New Roman"/>
      <family val="1"/>
    </font>
    <font>
      <sz val="14"/>
      <name val="Times New Roman"/>
      <family val="1"/>
    </font>
    <font>
      <sz val="14"/>
      <name val="微軟正黑體"/>
      <family val="2"/>
      <charset val="136"/>
    </font>
    <font>
      <u/>
      <sz val="12"/>
      <color rgb="FF000000"/>
      <name val="微軟正黑體"/>
      <family val="2"/>
      <charset val="136"/>
    </font>
    <font>
      <u/>
      <sz val="12"/>
      <color rgb="FF000000"/>
      <name val="Times New Roman"/>
      <family val="1"/>
    </font>
    <font>
      <u/>
      <sz val="12"/>
      <name val="微軟正黑體"/>
      <family val="2"/>
      <charset val="136"/>
    </font>
  </fonts>
  <fills count="7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indexed="27"/>
        <bgColor indexed="64"/>
      </patternFill>
    </fill>
    <fill>
      <patternFill patternType="solid">
        <fgColor theme="6" tint="0.79998168889431442"/>
        <bgColor indexed="64"/>
      </patternFill>
    </fill>
    <fill>
      <patternFill patternType="solid">
        <fgColor rgb="FFF2F2F2"/>
        <bgColor indexed="64"/>
      </patternFill>
    </fill>
  </fills>
  <borders count="112">
    <border>
      <left/>
      <right/>
      <top/>
      <bottom/>
      <diagonal/>
    </border>
    <border>
      <left style="thin">
        <color indexed="64"/>
      </left>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double">
        <color indexed="64"/>
      </top>
      <bottom style="double">
        <color indexed="64"/>
      </bottom>
      <diagonal/>
    </border>
    <border>
      <left/>
      <right/>
      <top/>
      <bottom style="double">
        <color indexed="64"/>
      </bottom>
      <diagonal/>
    </border>
    <border>
      <left style="medium">
        <color indexed="64"/>
      </left>
      <right style="thin">
        <color indexed="64"/>
      </right>
      <top/>
      <bottom/>
      <diagonal/>
    </border>
    <border diagonalDown="1">
      <left style="medium">
        <color indexed="64"/>
      </left>
      <right style="double">
        <color indexed="64"/>
      </right>
      <top style="medium">
        <color indexed="64"/>
      </top>
      <bottom style="double">
        <color indexed="64"/>
      </bottom>
      <diagonal style="medium">
        <color indexed="64"/>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double">
        <color indexed="64"/>
      </right>
      <top/>
      <bottom/>
      <diagonal/>
    </border>
    <border>
      <left style="medium">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double">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medium">
        <color indexed="64"/>
      </left>
      <right style="double">
        <color indexed="64"/>
      </right>
      <top style="thin">
        <color indexed="64"/>
      </top>
      <bottom/>
      <diagonal/>
    </border>
    <border>
      <left/>
      <right/>
      <top style="thin">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style="double">
        <color indexed="64"/>
      </bottom>
      <diagonal/>
    </border>
    <border>
      <left style="medium">
        <color indexed="64"/>
      </left>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double">
        <color indexed="64"/>
      </bottom>
      <diagonal/>
    </border>
  </borders>
  <cellStyleXfs count="696">
    <xf numFmtId="0" fontId="0" fillId="0" borderId="0">
      <alignment vertical="center"/>
    </xf>
    <xf numFmtId="0" fontId="29" fillId="0" borderId="0"/>
    <xf numFmtId="0" fontId="2" fillId="2"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2" fillId="3"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2" fillId="4"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2" fillId="5" borderId="0" applyNumberFormat="0" applyBorder="0" applyAlignment="0" applyProtection="0">
      <alignment vertical="center"/>
    </xf>
    <xf numFmtId="0" fontId="41" fillId="31" borderId="0" applyNumberFormat="0" applyBorder="0" applyAlignment="0" applyProtection="0">
      <alignment vertical="center"/>
    </xf>
    <xf numFmtId="0" fontId="41" fillId="31" borderId="0" applyNumberFormat="0" applyBorder="0" applyAlignment="0" applyProtection="0">
      <alignment vertical="center"/>
    </xf>
    <xf numFmtId="0" fontId="41" fillId="31" borderId="0" applyNumberFormat="0" applyBorder="0" applyAlignment="0" applyProtection="0">
      <alignment vertical="center"/>
    </xf>
    <xf numFmtId="0" fontId="41" fillId="31" borderId="0" applyNumberFormat="0" applyBorder="0" applyAlignment="0" applyProtection="0">
      <alignment vertical="center"/>
    </xf>
    <xf numFmtId="0" fontId="41" fillId="31" borderId="0" applyNumberFormat="0" applyBorder="0" applyAlignment="0" applyProtection="0">
      <alignment vertical="center"/>
    </xf>
    <xf numFmtId="0" fontId="41" fillId="31" borderId="0" applyNumberFormat="0" applyBorder="0" applyAlignment="0" applyProtection="0">
      <alignment vertical="center"/>
    </xf>
    <xf numFmtId="0" fontId="41" fillId="31" borderId="0" applyNumberFormat="0" applyBorder="0" applyAlignment="0" applyProtection="0">
      <alignment vertical="center"/>
    </xf>
    <xf numFmtId="0" fontId="41" fillId="31" borderId="0" applyNumberFormat="0" applyBorder="0" applyAlignment="0" applyProtection="0">
      <alignment vertical="center"/>
    </xf>
    <xf numFmtId="0" fontId="41" fillId="31" borderId="0" applyNumberFormat="0" applyBorder="0" applyAlignment="0" applyProtection="0">
      <alignment vertical="center"/>
    </xf>
    <xf numFmtId="0" fontId="41" fillId="31" borderId="0" applyNumberFormat="0" applyBorder="0" applyAlignment="0" applyProtection="0">
      <alignment vertical="center"/>
    </xf>
    <xf numFmtId="0" fontId="41" fillId="31" borderId="0" applyNumberFormat="0" applyBorder="0" applyAlignment="0" applyProtection="0">
      <alignment vertical="center"/>
    </xf>
    <xf numFmtId="0" fontId="2" fillId="6"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2" fillId="7" borderId="0" applyNumberFormat="0" applyBorder="0" applyAlignment="0" applyProtection="0">
      <alignment vertical="center"/>
    </xf>
    <xf numFmtId="0" fontId="41" fillId="33" borderId="0" applyNumberFormat="0" applyBorder="0" applyAlignment="0" applyProtection="0">
      <alignment vertical="center"/>
    </xf>
    <xf numFmtId="0" fontId="41" fillId="33" borderId="0" applyNumberFormat="0" applyBorder="0" applyAlignment="0" applyProtection="0">
      <alignment vertical="center"/>
    </xf>
    <xf numFmtId="0" fontId="41" fillId="33" borderId="0" applyNumberFormat="0" applyBorder="0" applyAlignment="0" applyProtection="0">
      <alignment vertical="center"/>
    </xf>
    <xf numFmtId="0" fontId="41" fillId="33" borderId="0" applyNumberFormat="0" applyBorder="0" applyAlignment="0" applyProtection="0">
      <alignment vertical="center"/>
    </xf>
    <xf numFmtId="0" fontId="41" fillId="33" borderId="0" applyNumberFormat="0" applyBorder="0" applyAlignment="0" applyProtection="0">
      <alignment vertical="center"/>
    </xf>
    <xf numFmtId="0" fontId="41" fillId="33" borderId="0" applyNumberFormat="0" applyBorder="0" applyAlignment="0" applyProtection="0">
      <alignment vertical="center"/>
    </xf>
    <xf numFmtId="0" fontId="41" fillId="33" borderId="0" applyNumberFormat="0" applyBorder="0" applyAlignment="0" applyProtection="0">
      <alignment vertical="center"/>
    </xf>
    <xf numFmtId="0" fontId="41" fillId="33" borderId="0" applyNumberFormat="0" applyBorder="0" applyAlignment="0" applyProtection="0">
      <alignment vertical="center"/>
    </xf>
    <xf numFmtId="0" fontId="41" fillId="33" borderId="0" applyNumberFormat="0" applyBorder="0" applyAlignment="0" applyProtection="0">
      <alignment vertical="center"/>
    </xf>
    <xf numFmtId="0" fontId="41" fillId="33" borderId="0" applyNumberFormat="0" applyBorder="0" applyAlignment="0" applyProtection="0">
      <alignment vertical="center"/>
    </xf>
    <xf numFmtId="0" fontId="41" fillId="33" borderId="0" applyNumberFormat="0" applyBorder="0" applyAlignment="0" applyProtection="0">
      <alignment vertical="center"/>
    </xf>
    <xf numFmtId="0" fontId="2" fillId="8"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2" fillId="9" borderId="0" applyNumberFormat="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2" fillId="10"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2" fillId="5"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2" fillId="8"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2" fillId="11"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3" fillId="12"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3" fillId="9"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3" fillId="10"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3" fillId="1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3" fillId="1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3" fillId="15" borderId="0" applyNumberFormat="0" applyBorder="0" applyAlignment="0" applyProtection="0">
      <alignment vertical="center"/>
    </xf>
    <xf numFmtId="0" fontId="42" fillId="45" borderId="0" applyNumberFormat="0" applyBorder="0" applyAlignment="0" applyProtection="0">
      <alignment vertical="center"/>
    </xf>
    <xf numFmtId="0" fontId="42" fillId="45" borderId="0" applyNumberFormat="0" applyBorder="0" applyAlignment="0" applyProtection="0">
      <alignment vertical="center"/>
    </xf>
    <xf numFmtId="0" fontId="42" fillId="45" borderId="0" applyNumberFormat="0" applyBorder="0" applyAlignment="0" applyProtection="0">
      <alignment vertical="center"/>
    </xf>
    <xf numFmtId="0" fontId="42" fillId="45" borderId="0" applyNumberFormat="0" applyBorder="0" applyAlignment="0" applyProtection="0">
      <alignment vertical="center"/>
    </xf>
    <xf numFmtId="0" fontId="42" fillId="45" borderId="0" applyNumberFormat="0" applyBorder="0" applyAlignment="0" applyProtection="0">
      <alignment vertical="center"/>
    </xf>
    <xf numFmtId="0" fontId="42" fillId="45" borderId="0" applyNumberFormat="0" applyBorder="0" applyAlignment="0" applyProtection="0">
      <alignment vertical="center"/>
    </xf>
    <xf numFmtId="0" fontId="42" fillId="45" borderId="0" applyNumberFormat="0" applyBorder="0" applyAlignment="0" applyProtection="0">
      <alignment vertical="center"/>
    </xf>
    <xf numFmtId="0" fontId="42" fillId="45" borderId="0" applyNumberFormat="0" applyBorder="0" applyAlignment="0" applyProtection="0">
      <alignment vertical="center"/>
    </xf>
    <xf numFmtId="181" fontId="23" fillId="0" borderId="0" applyFont="0" applyFill="0" applyBorder="0" applyAlignment="0" applyProtection="0"/>
    <xf numFmtId="0" fontId="30" fillId="0" borderId="0" applyFill="0" applyBorder="0" applyProtection="0">
      <alignment horizontal="left"/>
    </xf>
    <xf numFmtId="0" fontId="36" fillId="0" borderId="0" applyBorder="0" applyProtection="0">
      <alignment horizontal="left"/>
    </xf>
    <xf numFmtId="0" fontId="37" fillId="0" borderId="0" applyFill="0" applyBorder="0" applyProtection="0">
      <alignment horizontal="left"/>
    </xf>
    <xf numFmtId="0" fontId="38" fillId="0" borderId="1" applyFill="0" applyBorder="0" applyProtection="0">
      <alignment horizontal="left" vertical="top"/>
    </xf>
    <xf numFmtId="0" fontId="41" fillId="0" borderId="0">
      <alignment vertical="center"/>
    </xf>
    <xf numFmtId="0" fontId="41" fillId="0" borderId="0">
      <alignment vertical="center"/>
    </xf>
    <xf numFmtId="0" fontId="43" fillId="0" borderId="0">
      <alignment vertical="center"/>
    </xf>
    <xf numFmtId="0" fontId="41" fillId="0" borderId="0">
      <alignment vertical="center"/>
    </xf>
    <xf numFmtId="0" fontId="41" fillId="0" borderId="0">
      <alignment vertical="center"/>
    </xf>
    <xf numFmtId="0" fontId="43" fillId="0" borderId="0">
      <alignment vertical="center"/>
    </xf>
    <xf numFmtId="0" fontId="43" fillId="0" borderId="0">
      <alignment vertical="center"/>
    </xf>
    <xf numFmtId="0" fontId="41" fillId="0" borderId="0">
      <alignment vertical="center"/>
    </xf>
    <xf numFmtId="0" fontId="41" fillId="0" borderId="0">
      <alignment vertical="center"/>
    </xf>
    <xf numFmtId="0" fontId="4" fillId="0" borderId="0">
      <alignment vertical="center"/>
    </xf>
    <xf numFmtId="0" fontId="4"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0" fillId="0" borderId="0"/>
    <xf numFmtId="0" fontId="44" fillId="0" borderId="0"/>
    <xf numFmtId="0" fontId="4" fillId="0" borderId="0">
      <alignment vertical="center"/>
    </xf>
    <xf numFmtId="179" fontId="29"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1" fillId="0" borderId="0">
      <alignment vertical="center"/>
    </xf>
    <xf numFmtId="0" fontId="41" fillId="0" borderId="0">
      <alignment vertical="center"/>
    </xf>
    <xf numFmtId="0" fontId="41" fillId="0" borderId="0"/>
    <xf numFmtId="0" fontId="41" fillId="0" borderId="0"/>
    <xf numFmtId="0" fontId="41" fillId="0" borderId="0"/>
    <xf numFmtId="0" fontId="29" fillId="0" borderId="0"/>
    <xf numFmtId="0" fontId="41" fillId="0" borderId="0">
      <alignment vertical="center"/>
    </xf>
    <xf numFmtId="0" fontId="4" fillId="0" borderId="0"/>
    <xf numFmtId="0" fontId="4" fillId="0" borderId="0"/>
    <xf numFmtId="0" fontId="3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25"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5" fillId="0" borderId="0">
      <alignment vertical="center"/>
    </xf>
    <xf numFmtId="0" fontId="4" fillId="0" borderId="0"/>
    <xf numFmtId="179" fontId="29" fillId="0" borderId="0"/>
    <xf numFmtId="0" fontId="4" fillId="0" borderId="0">
      <alignment vertical="center"/>
    </xf>
    <xf numFmtId="0" fontId="4"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 fillId="0" borderId="0"/>
    <xf numFmtId="0" fontId="4" fillId="0" borderId="0"/>
    <xf numFmtId="0" fontId="4" fillId="0" borderId="0"/>
    <xf numFmtId="0" fontId="4" fillId="0" borderId="0"/>
    <xf numFmtId="0" fontId="41" fillId="0" borderId="0">
      <alignment vertical="center"/>
    </xf>
    <xf numFmtId="0" fontId="41" fillId="0" borderId="0">
      <alignment vertical="center"/>
    </xf>
    <xf numFmtId="0" fontId="41" fillId="0" borderId="0">
      <alignment vertical="center"/>
    </xf>
    <xf numFmtId="0" fontId="4" fillId="0" borderId="0">
      <alignment vertical="center"/>
    </xf>
    <xf numFmtId="0" fontId="4" fillId="0" borderId="0">
      <alignment vertical="center"/>
    </xf>
    <xf numFmtId="0" fontId="29" fillId="0" borderId="0"/>
    <xf numFmtId="0" fontId="41" fillId="0" borderId="0">
      <alignment vertical="center"/>
    </xf>
    <xf numFmtId="0" fontId="41" fillId="0" borderId="0">
      <alignment vertical="center"/>
    </xf>
    <xf numFmtId="0" fontId="46" fillId="0" borderId="0"/>
    <xf numFmtId="0" fontId="41" fillId="0" borderId="0">
      <alignment vertical="center"/>
    </xf>
    <xf numFmtId="0" fontId="41" fillId="0" borderId="0">
      <alignment vertical="center"/>
    </xf>
    <xf numFmtId="0" fontId="4" fillId="0" borderId="0"/>
    <xf numFmtId="0" fontId="2" fillId="0" borderId="0">
      <alignment vertical="center"/>
    </xf>
    <xf numFmtId="43" fontId="4" fillId="0" borderId="0" applyFont="0" applyFill="0" applyBorder="0" applyAlignment="0" applyProtection="0">
      <alignment vertical="center"/>
    </xf>
    <xf numFmtId="180" fontId="44" fillId="0" borderId="0" applyFont="0" applyFill="0" applyBorder="0" applyAlignment="0" applyProtection="0"/>
    <xf numFmtId="180" fontId="30" fillId="0" borderId="0" applyFont="0" applyFill="0" applyBorder="0" applyAlignment="0" applyProtection="0"/>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28"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xf numFmtId="43" fontId="28" fillId="0" borderId="0" applyFont="0" applyFill="0" applyBorder="0" applyAlignment="0" applyProtection="0">
      <alignment vertical="center"/>
    </xf>
    <xf numFmtId="43" fontId="28" fillId="0" borderId="0" applyFont="0" applyFill="0" applyBorder="0" applyAlignment="0" applyProtection="0">
      <alignment vertical="center"/>
    </xf>
    <xf numFmtId="43" fontId="28" fillId="0" borderId="0" applyFont="0" applyFill="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4" fillId="0" borderId="0" applyFont="0" applyFill="0" applyBorder="0" applyAlignment="0" applyProtection="0">
      <alignment vertical="center"/>
    </xf>
    <xf numFmtId="43" fontId="41" fillId="0" borderId="0" applyFont="0" applyFill="0" applyBorder="0" applyAlignment="0" applyProtection="0">
      <alignment vertical="center"/>
    </xf>
    <xf numFmtId="180" fontId="29"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5"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180" fontId="29" fillId="0" borderId="0" applyFont="0" applyFill="0" applyBorder="0" applyAlignment="0" applyProtection="0"/>
    <xf numFmtId="43" fontId="4" fillId="0" borderId="0" applyFont="0" applyFill="0" applyBorder="0" applyAlignment="0" applyProtection="0"/>
    <xf numFmtId="43" fontId="46" fillId="0" borderId="0" applyFont="0" applyFill="0" applyBorder="0" applyAlignment="0" applyProtection="0">
      <alignment vertical="center"/>
    </xf>
    <xf numFmtId="43" fontId="4"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 fillId="0" borderId="0" applyFont="0" applyFill="0" applyBorder="0" applyAlignment="0" applyProtection="0">
      <alignment vertical="center"/>
    </xf>
    <xf numFmtId="0" fontId="5" fillId="1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6" fillId="0" borderId="2" applyNumberFormat="0" applyFill="0" applyAlignment="0" applyProtection="0">
      <alignment vertical="center"/>
    </xf>
    <xf numFmtId="0" fontId="48" fillId="0" borderId="86" applyNumberFormat="0" applyFill="0" applyAlignment="0" applyProtection="0">
      <alignment vertical="center"/>
    </xf>
    <xf numFmtId="0" fontId="48" fillId="0" borderId="86" applyNumberFormat="0" applyFill="0" applyAlignment="0" applyProtection="0">
      <alignment vertical="center"/>
    </xf>
    <xf numFmtId="0" fontId="48" fillId="0" borderId="86" applyNumberFormat="0" applyFill="0" applyAlignment="0" applyProtection="0">
      <alignment vertical="center"/>
    </xf>
    <xf numFmtId="0" fontId="48" fillId="0" borderId="86" applyNumberFormat="0" applyFill="0" applyAlignment="0" applyProtection="0">
      <alignment vertical="center"/>
    </xf>
    <xf numFmtId="0" fontId="48" fillId="0" borderId="86" applyNumberFormat="0" applyFill="0" applyAlignment="0" applyProtection="0">
      <alignment vertical="center"/>
    </xf>
    <xf numFmtId="0" fontId="48" fillId="0" borderId="86" applyNumberFormat="0" applyFill="0" applyAlignment="0" applyProtection="0">
      <alignment vertical="center"/>
    </xf>
    <xf numFmtId="0" fontId="48" fillId="0" borderId="86" applyNumberFormat="0" applyFill="0" applyAlignment="0" applyProtection="0">
      <alignment vertical="center"/>
    </xf>
    <xf numFmtId="0" fontId="48" fillId="0" borderId="86" applyNumberFormat="0" applyFill="0" applyAlignment="0" applyProtection="0">
      <alignment vertical="center"/>
    </xf>
    <xf numFmtId="0" fontId="7" fillId="4"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31" fillId="4" borderId="0" applyNumberFormat="0" applyBorder="0" applyAlignment="0" applyProtection="0">
      <alignment vertical="center"/>
    </xf>
    <xf numFmtId="0" fontId="50" fillId="47" borderId="0" applyNumberFormat="0" applyBorder="0" applyAlignment="0" applyProtection="0">
      <alignment vertical="center"/>
    </xf>
    <xf numFmtId="0" fontId="32" fillId="4" borderId="0" applyNumberFormat="0" applyBorder="0" applyAlignment="0" applyProtection="0">
      <alignment vertical="center"/>
    </xf>
    <xf numFmtId="0" fontId="49" fillId="47" borderId="0" applyNumberFormat="0" applyBorder="0" applyAlignment="0" applyProtection="0">
      <alignment vertical="center"/>
    </xf>
    <xf numFmtId="9" fontId="4"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4" fillId="0" borderId="0" applyFont="0" applyFill="0" applyBorder="0" applyAlignment="0" applyProtection="0"/>
    <xf numFmtId="9" fontId="4" fillId="0" borderId="0" applyFont="0" applyFill="0" applyBorder="0" applyAlignment="0" applyProtection="0"/>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4" fillId="0" borderId="0" applyFont="0" applyFill="0" applyBorder="0" applyAlignment="0" applyProtection="0">
      <alignment vertical="center"/>
    </xf>
    <xf numFmtId="9" fontId="29" fillId="0" borderId="0" applyFont="0" applyFill="0" applyBorder="0" applyAlignment="0" applyProtection="0"/>
    <xf numFmtId="9" fontId="4"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4"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44" fillId="0" borderId="0" applyFont="0" applyFill="0" applyBorder="0" applyAlignment="0" applyProtection="0"/>
    <xf numFmtId="9" fontId="30" fillId="0" borderId="0" applyFont="0" applyFill="0" applyBorder="0" applyAlignment="0" applyProtection="0"/>
    <xf numFmtId="0" fontId="8" fillId="17" borderId="3" applyNumberFormat="0" applyAlignment="0" applyProtection="0">
      <alignment vertical="center"/>
    </xf>
    <xf numFmtId="0" fontId="51" fillId="48" borderId="87" applyNumberFormat="0" applyAlignment="0" applyProtection="0">
      <alignment vertical="center"/>
    </xf>
    <xf numFmtId="0" fontId="51" fillId="48" borderId="87" applyNumberFormat="0" applyAlignment="0" applyProtection="0">
      <alignment vertical="center"/>
    </xf>
    <xf numFmtId="0" fontId="51" fillId="48" borderId="87" applyNumberFormat="0" applyAlignment="0" applyProtection="0">
      <alignment vertical="center"/>
    </xf>
    <xf numFmtId="0" fontId="51" fillId="48" borderId="87" applyNumberFormat="0" applyAlignment="0" applyProtection="0">
      <alignment vertical="center"/>
    </xf>
    <xf numFmtId="0" fontId="51" fillId="48" borderId="87" applyNumberFormat="0" applyAlignment="0" applyProtection="0">
      <alignment vertical="center"/>
    </xf>
    <xf numFmtId="0" fontId="51" fillId="48" borderId="87" applyNumberFormat="0" applyAlignment="0" applyProtection="0">
      <alignment vertical="center"/>
    </xf>
    <xf numFmtId="0" fontId="51" fillId="48" borderId="87" applyNumberFormat="0" applyAlignment="0" applyProtection="0">
      <alignment vertical="center"/>
    </xf>
    <xf numFmtId="0" fontId="51" fillId="48" borderId="87" applyNumberFormat="0" applyAlignment="0" applyProtection="0">
      <alignment vertical="center"/>
    </xf>
    <xf numFmtId="0" fontId="33" fillId="0" borderId="0"/>
    <xf numFmtId="182" fontId="39" fillId="0" borderId="0" applyFont="0" applyFill="0" applyBorder="0" applyAlignment="0" applyProtection="0"/>
    <xf numFmtId="0" fontId="9" fillId="0" borderId="4" applyNumberFormat="0" applyFill="0" applyAlignment="0" applyProtection="0">
      <alignment vertical="center"/>
    </xf>
    <xf numFmtId="0" fontId="52" fillId="0" borderId="88" applyNumberFormat="0" applyFill="0" applyAlignment="0" applyProtection="0">
      <alignment vertical="center"/>
    </xf>
    <xf numFmtId="0" fontId="52" fillId="0" borderId="88" applyNumberFormat="0" applyFill="0" applyAlignment="0" applyProtection="0">
      <alignment vertical="center"/>
    </xf>
    <xf numFmtId="0" fontId="52" fillId="0" borderId="88" applyNumberFormat="0" applyFill="0" applyAlignment="0" applyProtection="0">
      <alignment vertical="center"/>
    </xf>
    <xf numFmtId="0" fontId="52" fillId="0" borderId="88" applyNumberFormat="0" applyFill="0" applyAlignment="0" applyProtection="0">
      <alignment vertical="center"/>
    </xf>
    <xf numFmtId="0" fontId="52" fillId="0" borderId="88" applyNumberFormat="0" applyFill="0" applyAlignment="0" applyProtection="0">
      <alignment vertical="center"/>
    </xf>
    <xf numFmtId="0" fontId="52" fillId="0" borderId="88" applyNumberFormat="0" applyFill="0" applyAlignment="0" applyProtection="0">
      <alignment vertical="center"/>
    </xf>
    <xf numFmtId="0" fontId="52" fillId="0" borderId="88" applyNumberFormat="0" applyFill="0" applyAlignment="0" applyProtection="0">
      <alignment vertical="center"/>
    </xf>
    <xf numFmtId="0" fontId="52" fillId="0" borderId="88" applyNumberFormat="0" applyFill="0" applyAlignment="0" applyProtection="0">
      <alignment vertical="center"/>
    </xf>
    <xf numFmtId="0" fontId="4" fillId="18" borderId="5" applyNumberFormat="0" applyFont="0" applyAlignment="0" applyProtection="0">
      <alignment vertical="center"/>
    </xf>
    <xf numFmtId="0" fontId="41" fillId="49" borderId="89" applyNumberFormat="0" applyFont="0" applyAlignment="0" applyProtection="0">
      <alignment vertical="center"/>
    </xf>
    <xf numFmtId="0" fontId="41" fillId="49" borderId="89" applyNumberFormat="0" applyFont="0" applyAlignment="0" applyProtection="0">
      <alignment vertical="center"/>
    </xf>
    <xf numFmtId="0" fontId="41" fillId="49" borderId="89" applyNumberFormat="0" applyFont="0" applyAlignment="0" applyProtection="0">
      <alignment vertical="center"/>
    </xf>
    <xf numFmtId="0" fontId="41" fillId="49" borderId="89" applyNumberFormat="0" applyFont="0" applyAlignment="0" applyProtection="0">
      <alignment vertical="center"/>
    </xf>
    <xf numFmtId="0" fontId="41" fillId="49" borderId="89" applyNumberFormat="0" applyFont="0" applyAlignment="0" applyProtection="0">
      <alignment vertical="center"/>
    </xf>
    <xf numFmtId="0" fontId="41" fillId="49" borderId="89" applyNumberFormat="0" applyFont="0" applyAlignment="0" applyProtection="0">
      <alignment vertical="center"/>
    </xf>
    <xf numFmtId="0" fontId="41" fillId="49" borderId="89" applyNumberFormat="0" applyFont="0" applyAlignment="0" applyProtection="0">
      <alignment vertical="center"/>
    </xf>
    <xf numFmtId="0" fontId="41" fillId="49" borderId="89" applyNumberFormat="0" applyFont="0" applyAlignment="0" applyProtection="0">
      <alignment vertical="center"/>
    </xf>
    <xf numFmtId="0" fontId="41" fillId="49" borderId="89" applyNumberFormat="0" applyFont="0" applyAlignment="0" applyProtection="0">
      <alignment vertical="center"/>
    </xf>
    <xf numFmtId="0" fontId="41" fillId="49" borderId="89" applyNumberFormat="0" applyFont="0" applyAlignment="0" applyProtection="0">
      <alignment vertical="center"/>
    </xf>
    <xf numFmtId="0" fontId="41" fillId="49" borderId="89" applyNumberFormat="0" applyFont="0" applyAlignment="0" applyProtection="0">
      <alignment vertical="center"/>
    </xf>
    <xf numFmtId="0" fontId="41" fillId="49" borderId="89" applyNumberFormat="0" applyFont="0" applyAlignment="0" applyProtection="0">
      <alignment vertical="center"/>
    </xf>
    <xf numFmtId="0" fontId="41" fillId="49" borderId="89" applyNumberFormat="0" applyFont="0" applyAlignment="0" applyProtection="0">
      <alignment vertical="center"/>
    </xf>
    <xf numFmtId="0" fontId="41" fillId="49" borderId="89" applyNumberFormat="0" applyFont="0" applyAlignment="0" applyProtection="0">
      <alignment vertical="center"/>
    </xf>
    <xf numFmtId="0" fontId="41" fillId="49" borderId="89" applyNumberFormat="0" applyFont="0" applyAlignment="0" applyProtection="0">
      <alignment vertical="center"/>
    </xf>
    <xf numFmtId="0" fontId="41" fillId="49" borderId="89" applyNumberFormat="0" applyFont="0" applyAlignment="0" applyProtection="0">
      <alignment vertical="center"/>
    </xf>
    <xf numFmtId="0" fontId="41" fillId="49" borderId="89" applyNumberFormat="0" applyFont="0" applyAlignment="0" applyProtection="0">
      <alignment vertical="center"/>
    </xf>
    <xf numFmtId="0" fontId="1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1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 fillId="19"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3" fillId="20"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3" fillId="21"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3" fillId="1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3" fillId="1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3" fillId="22"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54" fillId="0" borderId="90" applyNumberFormat="0" applyFill="0" applyAlignment="0" applyProtection="0">
      <alignment vertical="center"/>
    </xf>
    <xf numFmtId="0" fontId="54" fillId="0" borderId="90" applyNumberFormat="0" applyFill="0" applyAlignment="0" applyProtection="0">
      <alignment vertical="center"/>
    </xf>
    <xf numFmtId="0" fontId="54" fillId="0" borderId="90" applyNumberFormat="0" applyFill="0" applyAlignment="0" applyProtection="0">
      <alignment vertical="center"/>
    </xf>
    <xf numFmtId="0" fontId="54" fillId="0" borderId="90" applyNumberFormat="0" applyFill="0" applyAlignment="0" applyProtection="0">
      <alignment vertical="center"/>
    </xf>
    <xf numFmtId="0" fontId="54" fillId="0" borderId="90" applyNumberFormat="0" applyFill="0" applyAlignment="0" applyProtection="0">
      <alignment vertical="center"/>
    </xf>
    <xf numFmtId="0" fontId="54" fillId="0" borderId="90" applyNumberFormat="0" applyFill="0" applyAlignment="0" applyProtection="0">
      <alignment vertical="center"/>
    </xf>
    <xf numFmtId="0" fontId="54" fillId="0" borderId="90" applyNumberFormat="0" applyFill="0" applyAlignment="0" applyProtection="0">
      <alignment vertical="center"/>
    </xf>
    <xf numFmtId="0" fontId="54" fillId="0" borderId="90" applyNumberFormat="0" applyFill="0" applyAlignment="0" applyProtection="0">
      <alignment vertical="center"/>
    </xf>
    <xf numFmtId="0" fontId="55" fillId="0" borderId="0" applyNumberFormat="0" applyFill="0" applyBorder="0" applyAlignment="0" applyProtection="0">
      <alignment vertical="center"/>
    </xf>
    <xf numFmtId="0" fontId="14" fillId="0" borderId="7" applyNumberFormat="0" applyFill="0" applyAlignment="0" applyProtection="0">
      <alignment vertical="center"/>
    </xf>
    <xf numFmtId="0" fontId="56" fillId="0" borderId="91" applyNumberFormat="0" applyFill="0" applyAlignment="0" applyProtection="0">
      <alignment vertical="center"/>
    </xf>
    <xf numFmtId="0" fontId="56" fillId="0" borderId="91" applyNumberFormat="0" applyFill="0" applyAlignment="0" applyProtection="0">
      <alignment vertical="center"/>
    </xf>
    <xf numFmtId="0" fontId="56" fillId="0" borderId="91" applyNumberFormat="0" applyFill="0" applyAlignment="0" applyProtection="0">
      <alignment vertical="center"/>
    </xf>
    <xf numFmtId="0" fontId="56" fillId="0" borderId="91" applyNumberFormat="0" applyFill="0" applyAlignment="0" applyProtection="0">
      <alignment vertical="center"/>
    </xf>
    <xf numFmtId="0" fontId="56" fillId="0" borderId="91" applyNumberFormat="0" applyFill="0" applyAlignment="0" applyProtection="0">
      <alignment vertical="center"/>
    </xf>
    <xf numFmtId="0" fontId="56" fillId="0" borderId="91" applyNumberFormat="0" applyFill="0" applyAlignment="0" applyProtection="0">
      <alignment vertical="center"/>
    </xf>
    <xf numFmtId="0" fontId="56" fillId="0" borderId="91" applyNumberFormat="0" applyFill="0" applyAlignment="0" applyProtection="0">
      <alignment vertical="center"/>
    </xf>
    <xf numFmtId="0" fontId="56" fillId="0" borderId="91" applyNumberFormat="0" applyFill="0" applyAlignment="0" applyProtection="0">
      <alignment vertical="center"/>
    </xf>
    <xf numFmtId="0" fontId="15" fillId="0" borderId="8" applyNumberFormat="0" applyFill="0" applyAlignment="0" applyProtection="0">
      <alignment vertical="center"/>
    </xf>
    <xf numFmtId="0" fontId="57" fillId="0" borderId="92" applyNumberFormat="0" applyFill="0" applyAlignment="0" applyProtection="0">
      <alignment vertical="center"/>
    </xf>
    <xf numFmtId="0" fontId="57" fillId="0" borderId="92" applyNumberFormat="0" applyFill="0" applyAlignment="0" applyProtection="0">
      <alignment vertical="center"/>
    </xf>
    <xf numFmtId="0" fontId="57" fillId="0" borderId="92" applyNumberFormat="0" applyFill="0" applyAlignment="0" applyProtection="0">
      <alignment vertical="center"/>
    </xf>
    <xf numFmtId="0" fontId="57" fillId="0" borderId="92" applyNumberFormat="0" applyFill="0" applyAlignment="0" applyProtection="0">
      <alignment vertical="center"/>
    </xf>
    <xf numFmtId="0" fontId="57" fillId="0" borderId="92" applyNumberFormat="0" applyFill="0" applyAlignment="0" applyProtection="0">
      <alignment vertical="center"/>
    </xf>
    <xf numFmtId="0" fontId="57" fillId="0" borderId="92" applyNumberFormat="0" applyFill="0" applyAlignment="0" applyProtection="0">
      <alignment vertical="center"/>
    </xf>
    <xf numFmtId="0" fontId="57" fillId="0" borderId="92" applyNumberFormat="0" applyFill="0" applyAlignment="0" applyProtection="0">
      <alignment vertical="center"/>
    </xf>
    <xf numFmtId="0" fontId="57" fillId="0" borderId="92" applyNumberFormat="0" applyFill="0" applyAlignment="0" applyProtection="0">
      <alignment vertical="center"/>
    </xf>
    <xf numFmtId="0" fontId="1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16" fillId="7" borderId="3" applyNumberFormat="0" applyAlignment="0" applyProtection="0">
      <alignment vertical="center"/>
    </xf>
    <xf numFmtId="0" fontId="58" fillId="56" borderId="87" applyNumberFormat="0" applyAlignment="0" applyProtection="0">
      <alignment vertical="center"/>
    </xf>
    <xf numFmtId="0" fontId="58" fillId="56" borderId="87" applyNumberFormat="0" applyAlignment="0" applyProtection="0">
      <alignment vertical="center"/>
    </xf>
    <xf numFmtId="0" fontId="58" fillId="56" borderId="87" applyNumberFormat="0" applyAlignment="0" applyProtection="0">
      <alignment vertical="center"/>
    </xf>
    <xf numFmtId="0" fontId="58" fillId="56" borderId="87" applyNumberFormat="0" applyAlignment="0" applyProtection="0">
      <alignment vertical="center"/>
    </xf>
    <xf numFmtId="0" fontId="58" fillId="56" borderId="87" applyNumberFormat="0" applyAlignment="0" applyProtection="0">
      <alignment vertical="center"/>
    </xf>
    <xf numFmtId="0" fontId="58" fillId="56" borderId="87" applyNumberFormat="0" applyAlignment="0" applyProtection="0">
      <alignment vertical="center"/>
    </xf>
    <xf numFmtId="0" fontId="58" fillId="56" borderId="87" applyNumberFormat="0" applyAlignment="0" applyProtection="0">
      <alignment vertical="center"/>
    </xf>
    <xf numFmtId="0" fontId="58" fillId="56" borderId="87" applyNumberFormat="0" applyAlignment="0" applyProtection="0">
      <alignment vertical="center"/>
    </xf>
    <xf numFmtId="0" fontId="17" fillId="17" borderId="9" applyNumberFormat="0" applyAlignment="0" applyProtection="0">
      <alignment vertical="center"/>
    </xf>
    <xf numFmtId="0" fontId="59" fillId="48" borderId="93" applyNumberFormat="0" applyAlignment="0" applyProtection="0">
      <alignment vertical="center"/>
    </xf>
    <xf numFmtId="0" fontId="59" fillId="48" borderId="93" applyNumberFormat="0" applyAlignment="0" applyProtection="0">
      <alignment vertical="center"/>
    </xf>
    <xf numFmtId="0" fontId="59" fillId="48" borderId="93" applyNumberFormat="0" applyAlignment="0" applyProtection="0">
      <alignment vertical="center"/>
    </xf>
    <xf numFmtId="0" fontId="59" fillId="48" borderId="93" applyNumberFormat="0" applyAlignment="0" applyProtection="0">
      <alignment vertical="center"/>
    </xf>
    <xf numFmtId="0" fontId="59" fillId="48" borderId="93" applyNumberFormat="0" applyAlignment="0" applyProtection="0">
      <alignment vertical="center"/>
    </xf>
    <xf numFmtId="0" fontId="59" fillId="48" borderId="93" applyNumberFormat="0" applyAlignment="0" applyProtection="0">
      <alignment vertical="center"/>
    </xf>
    <xf numFmtId="0" fontId="59" fillId="48" borderId="93" applyNumberFormat="0" applyAlignment="0" applyProtection="0">
      <alignment vertical="center"/>
    </xf>
    <xf numFmtId="0" fontId="59" fillId="48" borderId="93" applyNumberFormat="0" applyAlignment="0" applyProtection="0">
      <alignment vertical="center"/>
    </xf>
    <xf numFmtId="0" fontId="18" fillId="23" borderId="10" applyNumberFormat="0" applyAlignment="0" applyProtection="0">
      <alignment vertical="center"/>
    </xf>
    <xf numFmtId="0" fontId="60" fillId="57" borderId="94" applyNumberFormat="0" applyAlignment="0" applyProtection="0">
      <alignment vertical="center"/>
    </xf>
    <xf numFmtId="0" fontId="60" fillId="57" borderId="94" applyNumberFormat="0" applyAlignment="0" applyProtection="0">
      <alignment vertical="center"/>
    </xf>
    <xf numFmtId="0" fontId="60" fillId="57" borderId="94" applyNumberFormat="0" applyAlignment="0" applyProtection="0">
      <alignment vertical="center"/>
    </xf>
    <xf numFmtId="0" fontId="60" fillId="57" borderId="94" applyNumberFormat="0" applyAlignment="0" applyProtection="0">
      <alignment vertical="center"/>
    </xf>
    <xf numFmtId="0" fontId="60" fillId="57" borderId="94" applyNumberFormat="0" applyAlignment="0" applyProtection="0">
      <alignment vertical="center"/>
    </xf>
    <xf numFmtId="0" fontId="60" fillId="57" borderId="94" applyNumberFormat="0" applyAlignment="0" applyProtection="0">
      <alignment vertical="center"/>
    </xf>
    <xf numFmtId="0" fontId="60" fillId="57" borderId="94" applyNumberFormat="0" applyAlignment="0" applyProtection="0">
      <alignment vertical="center"/>
    </xf>
    <xf numFmtId="0" fontId="60" fillId="57" borderId="94" applyNumberFormat="0" applyAlignment="0" applyProtection="0">
      <alignment vertical="center"/>
    </xf>
    <xf numFmtId="0" fontId="19" fillId="3"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34" fillId="3" borderId="0" applyNumberFormat="0" applyBorder="0" applyAlignment="0" applyProtection="0">
      <alignment vertical="center"/>
    </xf>
    <xf numFmtId="0" fontId="62" fillId="58" borderId="0" applyNumberFormat="0" applyBorder="0" applyAlignment="0" applyProtection="0">
      <alignment vertical="center"/>
    </xf>
    <xf numFmtId="0" fontId="35" fillId="3" borderId="0" applyNumberFormat="0" applyBorder="0" applyAlignment="0" applyProtection="0">
      <alignment vertical="center"/>
    </xf>
    <xf numFmtId="0" fontId="61" fillId="58" borderId="0" applyNumberFormat="0" applyBorder="0" applyAlignment="0" applyProtection="0">
      <alignment vertical="center"/>
    </xf>
    <xf numFmtId="0" fontId="2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3" fillId="0" borderId="0"/>
    <xf numFmtId="0" fontId="74" fillId="0" borderId="0" applyFill="0" applyBorder="0" applyProtection="0">
      <alignment horizontal="center"/>
      <protection locked="0"/>
    </xf>
    <xf numFmtId="184" fontId="75" fillId="0" borderId="0" applyFill="0" applyBorder="0" applyAlignment="0" applyProtection="0"/>
    <xf numFmtId="185" fontId="76" fillId="0" borderId="0" applyFill="0" applyBorder="0" applyProtection="0"/>
    <xf numFmtId="186" fontId="73" fillId="0" borderId="0" applyFill="0" applyBorder="0" applyProtection="0"/>
    <xf numFmtId="186" fontId="73" fillId="0" borderId="12" applyFill="0" applyProtection="0"/>
    <xf numFmtId="186" fontId="73" fillId="0" borderId="96" applyFill="0" applyProtection="0"/>
    <xf numFmtId="187" fontId="73" fillId="0" borderId="0" applyFill="0" applyBorder="0" applyProtection="0"/>
    <xf numFmtId="187" fontId="73" fillId="0" borderId="12" applyFill="0" applyProtection="0"/>
    <xf numFmtId="187" fontId="73" fillId="0" borderId="96" applyFill="0" applyProtection="0"/>
    <xf numFmtId="181" fontId="4" fillId="0" borderId="0" applyFont="0" applyFill="0" applyBorder="0" applyAlignment="0" applyProtection="0">
      <alignment vertical="center"/>
    </xf>
    <xf numFmtId="14" fontId="77" fillId="68" borderId="97">
      <alignment horizontal="center" vertical="center" wrapText="1"/>
    </xf>
    <xf numFmtId="0" fontId="74" fillId="0" borderId="0" applyFill="0" applyAlignment="0" applyProtection="0">
      <protection locked="0"/>
    </xf>
    <xf numFmtId="0" fontId="78" fillId="0" borderId="0"/>
    <xf numFmtId="0" fontId="29" fillId="0" borderId="0"/>
    <xf numFmtId="188" fontId="29" fillId="0" borderId="0" applyFont="0" applyFill="0" applyBorder="0" applyAlignment="0" applyProtection="0"/>
    <xf numFmtId="0" fontId="79" fillId="0" borderId="0" applyFill="0" applyBorder="0" applyProtection="0">
      <alignment horizontal="left" vertical="top"/>
    </xf>
    <xf numFmtId="0" fontId="23" fillId="0" borderId="0"/>
    <xf numFmtId="0" fontId="41" fillId="0" borderId="0">
      <alignment vertical="center"/>
    </xf>
    <xf numFmtId="0" fontId="41" fillId="0" borderId="0">
      <alignment vertical="center"/>
    </xf>
    <xf numFmtId="0" fontId="4" fillId="0" borderId="0">
      <alignment vertical="center"/>
    </xf>
    <xf numFmtId="0" fontId="45" fillId="0" borderId="0">
      <alignment vertical="center"/>
    </xf>
    <xf numFmtId="0" fontId="23" fillId="0" borderId="0"/>
    <xf numFmtId="0" fontId="4" fillId="0" borderId="0"/>
    <xf numFmtId="0" fontId="8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3" fillId="0" borderId="0">
      <alignment vertical="center"/>
    </xf>
    <xf numFmtId="0" fontId="23" fillId="0" borderId="0"/>
    <xf numFmtId="0" fontId="41" fillId="0" borderId="0">
      <alignment vertical="center"/>
    </xf>
    <xf numFmtId="180" fontId="23" fillId="0" borderId="0" applyFont="0" applyFill="0" applyBorder="0" applyAlignment="0" applyProtection="0"/>
    <xf numFmtId="43" fontId="28" fillId="0" borderId="0" applyFont="0" applyFill="0" applyBorder="0" applyAlignment="0" applyProtection="0">
      <alignment vertical="center"/>
    </xf>
    <xf numFmtId="43" fontId="28" fillId="0" borderId="0" applyFont="0" applyFill="0" applyBorder="0" applyAlignment="0" applyProtection="0">
      <alignment vertical="center"/>
    </xf>
    <xf numFmtId="43" fontId="28" fillId="0" borderId="0" applyFont="0" applyFill="0" applyBorder="0" applyAlignment="0" applyProtection="0">
      <alignment vertical="center"/>
    </xf>
    <xf numFmtId="43" fontId="28" fillId="0" borderId="0" applyFont="0" applyFill="0" applyBorder="0" applyAlignment="0" applyProtection="0">
      <alignment vertical="center"/>
    </xf>
    <xf numFmtId="43" fontId="28" fillId="0" borderId="0" applyFont="0" applyFill="0" applyBorder="0" applyAlignment="0" applyProtection="0">
      <alignment vertical="center"/>
    </xf>
    <xf numFmtId="43" fontId="28" fillId="0" borderId="0" applyFont="0" applyFill="0" applyBorder="0" applyAlignment="0" applyProtection="0">
      <alignment vertical="center"/>
    </xf>
    <xf numFmtId="43" fontId="28" fillId="0" borderId="0" applyFont="0" applyFill="0" applyBorder="0" applyAlignment="0" applyProtection="0">
      <alignment vertical="center"/>
    </xf>
    <xf numFmtId="43" fontId="28" fillId="0" borderId="0" applyFont="0" applyFill="0" applyBorder="0" applyAlignment="0" applyProtection="0">
      <alignment vertical="center"/>
    </xf>
    <xf numFmtId="180" fontId="23" fillId="0" borderId="0" applyFont="0" applyFill="0" applyBorder="0" applyAlignment="0" applyProtection="0"/>
    <xf numFmtId="43" fontId="23" fillId="0" borderId="0" applyFont="0" applyFill="0" applyBorder="0" applyAlignment="0" applyProtection="0"/>
    <xf numFmtId="183" fontId="23" fillId="0" borderId="0" applyFont="0" applyFill="0" applyBorder="0" applyAlignment="0" applyProtection="0"/>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183" fontId="23" fillId="0" borderId="0" applyFont="0" applyFill="0" applyBorder="0" applyAlignment="0" applyProtection="0"/>
    <xf numFmtId="41" fontId="23" fillId="0" borderId="0" applyFont="0" applyFill="0" applyBorder="0" applyAlignment="0" applyProtection="0"/>
    <xf numFmtId="41" fontId="4" fillId="0" borderId="0" applyFont="0" applyFill="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9" fontId="23" fillId="0" borderId="0" applyFont="0" applyFill="0" applyBorder="0" applyAlignment="0" applyProtection="0"/>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23" fillId="0" borderId="0" applyFont="0" applyFill="0" applyBorder="0" applyAlignment="0" applyProtection="0"/>
    <xf numFmtId="9" fontId="4" fillId="0" borderId="0" applyFont="0" applyFill="0" applyBorder="0" applyAlignment="0" applyProtection="0">
      <alignment vertical="center"/>
    </xf>
    <xf numFmtId="6" fontId="39" fillId="0" borderId="0" applyFont="0" applyFill="0" applyBorder="0" applyAlignment="0" applyProtection="0"/>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4" fillId="0" borderId="0">
      <alignment vertical="center"/>
    </xf>
  </cellStyleXfs>
  <cellXfs count="515">
    <xf numFmtId="0" fontId="0" fillId="0" borderId="0" xfId="0">
      <alignment vertical="center"/>
    </xf>
    <xf numFmtId="0" fontId="64" fillId="0" borderId="0" xfId="0" applyFont="1">
      <alignment vertical="center"/>
    </xf>
    <xf numFmtId="0" fontId="66" fillId="0" borderId="0" xfId="0" applyFont="1">
      <alignment vertical="center"/>
    </xf>
    <xf numFmtId="0" fontId="66" fillId="0" borderId="52" xfId="0" applyFont="1" applyBorder="1" applyAlignment="1">
      <alignment horizontal="center" vertical="center"/>
    </xf>
    <xf numFmtId="0" fontId="66" fillId="0" borderId="46" xfId="0" applyFont="1" applyBorder="1" applyAlignment="1">
      <alignment horizontal="center" vertical="center"/>
    </xf>
    <xf numFmtId="0" fontId="66" fillId="0" borderId="0" xfId="464" applyFont="1" applyBorder="1" applyAlignment="1" applyProtection="1">
      <alignment vertical="center"/>
    </xf>
    <xf numFmtId="0" fontId="66" fillId="0" borderId="0" xfId="0" applyFont="1" applyAlignment="1">
      <alignment vertical="center" wrapText="1"/>
    </xf>
    <xf numFmtId="0" fontId="66" fillId="0" borderId="0" xfId="464" applyFont="1" applyBorder="1" applyAlignment="1" applyProtection="1">
      <alignment vertical="center" wrapText="1"/>
    </xf>
    <xf numFmtId="0" fontId="66" fillId="0" borderId="53" xfId="464" applyFont="1" applyBorder="1" applyAlignment="1" applyProtection="1">
      <alignment vertical="center" wrapText="1"/>
    </xf>
    <xf numFmtId="0" fontId="66" fillId="0" borderId="0" xfId="0" applyFont="1" applyAlignment="1">
      <alignment horizontal="center" vertical="center"/>
    </xf>
    <xf numFmtId="0" fontId="66" fillId="0" borderId="0" xfId="0" applyFont="1" applyAlignment="1">
      <alignment horizontal="left" vertical="center"/>
    </xf>
    <xf numFmtId="0" fontId="67" fillId="24" borderId="11" xfId="0" applyFont="1" applyFill="1" applyBorder="1" applyAlignment="1">
      <alignment horizontal="center" vertical="center"/>
    </xf>
    <xf numFmtId="0" fontId="66" fillId="0" borderId="11" xfId="0" applyFont="1" applyBorder="1" applyAlignment="1">
      <alignment horizontal="center" vertical="center"/>
    </xf>
    <xf numFmtId="10" fontId="66" fillId="24" borderId="11" xfId="397" applyNumberFormat="1" applyFont="1" applyFill="1" applyBorder="1" applyAlignment="1" applyProtection="1">
      <alignment horizontal="right" vertical="center"/>
    </xf>
    <xf numFmtId="10" fontId="66" fillId="0" borderId="11" xfId="397" applyNumberFormat="1" applyFont="1" applyBorder="1" applyAlignment="1" applyProtection="1">
      <alignment horizontal="right" vertical="center"/>
    </xf>
    <xf numFmtId="0" fontId="66" fillId="0" borderId="12" xfId="0" applyFont="1" applyBorder="1" applyAlignment="1">
      <alignment horizontal="left" vertical="center"/>
    </xf>
    <xf numFmtId="49" fontId="64" fillId="0" borderId="0" xfId="0" applyNumberFormat="1" applyFont="1" applyAlignment="1">
      <alignment horizontal="left" vertical="center"/>
    </xf>
    <xf numFmtId="49" fontId="66" fillId="0" borderId="0" xfId="0" applyNumberFormat="1" applyFont="1" applyAlignment="1">
      <alignment horizontal="left" vertical="center"/>
    </xf>
    <xf numFmtId="49" fontId="66" fillId="0" borderId="0" xfId="0" applyNumberFormat="1" applyFont="1" applyAlignment="1">
      <alignment horizontal="left" vertical="top"/>
    </xf>
    <xf numFmtId="0" fontId="66" fillId="0" borderId="11" xfId="0" applyFont="1" applyBorder="1" applyAlignment="1">
      <alignment horizontal="center" vertical="center" wrapText="1"/>
    </xf>
    <xf numFmtId="49" fontId="66" fillId="0" borderId="37" xfId="0" applyNumberFormat="1" applyFont="1" applyBorder="1" applyAlignment="1">
      <alignment horizontal="left" vertical="center"/>
    </xf>
    <xf numFmtId="49" fontId="66" fillId="0" borderId="12" xfId="0" applyNumberFormat="1" applyFont="1" applyBorder="1" applyAlignment="1">
      <alignment horizontal="left" vertical="center"/>
    </xf>
    <xf numFmtId="49" fontId="66" fillId="0" borderId="12" xfId="0" applyNumberFormat="1" applyFont="1" applyBorder="1" applyAlignment="1">
      <alignment horizontal="left" vertical="top"/>
    </xf>
    <xf numFmtId="0" fontId="66" fillId="0" borderId="36" xfId="0" applyFont="1" applyBorder="1">
      <alignment vertical="center"/>
    </xf>
    <xf numFmtId="49" fontId="66" fillId="0" borderId="1" xfId="0" applyNumberFormat="1" applyFont="1" applyBorder="1" applyAlignment="1">
      <alignment horizontal="left" vertical="center"/>
    </xf>
    <xf numFmtId="0" fontId="66" fillId="0" borderId="15" xfId="0" applyFont="1" applyBorder="1">
      <alignment vertical="center"/>
    </xf>
    <xf numFmtId="49" fontId="66" fillId="0" borderId="0" xfId="0" applyNumberFormat="1" applyFont="1" applyAlignment="1">
      <alignment horizontal="right" vertical="top"/>
    </xf>
    <xf numFmtId="0" fontId="66" fillId="0" borderId="15" xfId="0" applyFont="1" applyBorder="1" applyAlignment="1">
      <alignment horizontal="center" vertical="center"/>
    </xf>
    <xf numFmtId="0" fontId="66" fillId="0" borderId="0" xfId="0" applyFont="1" applyAlignment="1">
      <alignment horizontal="right" vertical="top"/>
    </xf>
    <xf numFmtId="49" fontId="66" fillId="0" borderId="34" xfId="0" applyNumberFormat="1" applyFont="1" applyBorder="1" applyAlignment="1">
      <alignment horizontal="left" vertical="center"/>
    </xf>
    <xf numFmtId="49" fontId="66" fillId="0" borderId="44" xfId="0" applyNumberFormat="1" applyFont="1" applyBorder="1" applyAlignment="1">
      <alignment horizontal="left" vertical="center"/>
    </xf>
    <xf numFmtId="49" fontId="66" fillId="0" borderId="44" xfId="0" applyNumberFormat="1" applyFont="1" applyBorder="1" applyAlignment="1">
      <alignment horizontal="right" vertical="top"/>
    </xf>
    <xf numFmtId="0" fontId="66" fillId="0" borderId="33" xfId="0" applyFont="1" applyBorder="1">
      <alignment vertical="center"/>
    </xf>
    <xf numFmtId="0" fontId="66" fillId="0" borderId="46" xfId="0" applyFont="1" applyBorder="1">
      <alignment vertical="center"/>
    </xf>
    <xf numFmtId="0" fontId="66" fillId="0" borderId="0" xfId="0" applyFont="1" applyAlignment="1">
      <alignment vertical="top" wrapText="1"/>
    </xf>
    <xf numFmtId="0" fontId="66" fillId="0" borderId="0" xfId="245" applyFont="1">
      <alignment vertical="center"/>
    </xf>
    <xf numFmtId="49" fontId="66" fillId="0" borderId="44" xfId="0" applyNumberFormat="1" applyFont="1" applyBorder="1" applyAlignment="1">
      <alignment horizontal="left" vertical="top"/>
    </xf>
    <xf numFmtId="0" fontId="66" fillId="0" borderId="33" xfId="0" applyFont="1" applyBorder="1" applyAlignment="1">
      <alignment horizontal="center" vertical="center"/>
    </xf>
    <xf numFmtId="0" fontId="64" fillId="0" borderId="0" xfId="206" applyFont="1" applyAlignment="1">
      <alignment horizontal="left" vertical="center"/>
    </xf>
    <xf numFmtId="0" fontId="66" fillId="0" borderId="0" xfId="283" applyFont="1">
      <alignment vertical="center"/>
    </xf>
    <xf numFmtId="0" fontId="66" fillId="0" borderId="11" xfId="0" applyFont="1" applyBorder="1">
      <alignment vertical="center"/>
    </xf>
    <xf numFmtId="0" fontId="66" fillId="0" borderId="36" xfId="0" applyFont="1" applyBorder="1" applyAlignment="1">
      <alignment vertical="center" wrapText="1"/>
    </xf>
    <xf numFmtId="0" fontId="66" fillId="0" borderId="45" xfId="0" applyFont="1" applyBorder="1" applyAlignment="1">
      <alignment vertical="center" wrapText="1"/>
    </xf>
    <xf numFmtId="0" fontId="69" fillId="0" borderId="0" xfId="247" applyFont="1">
      <alignment vertical="center"/>
    </xf>
    <xf numFmtId="0" fontId="69" fillId="0" borderId="0" xfId="245" applyFont="1">
      <alignment vertical="center"/>
    </xf>
    <xf numFmtId="0" fontId="66" fillId="59" borderId="62" xfId="247" applyFont="1" applyFill="1" applyBorder="1">
      <alignment vertical="center"/>
    </xf>
    <xf numFmtId="178" fontId="66" fillId="0" borderId="17" xfId="206" applyNumberFormat="1" applyFont="1" applyBorder="1" applyAlignment="1">
      <alignment horizontal="left" vertical="center" wrapText="1"/>
    </xf>
    <xf numFmtId="178" fontId="66" fillId="0" borderId="18" xfId="206" applyNumberFormat="1" applyFont="1" applyBorder="1" applyAlignment="1">
      <alignment horizontal="left" vertical="center" wrapText="1"/>
    </xf>
    <xf numFmtId="178" fontId="66" fillId="0" borderId="20" xfId="206" applyNumberFormat="1" applyFont="1" applyBorder="1" applyAlignment="1">
      <alignment horizontal="left" vertical="center" wrapText="1"/>
    </xf>
    <xf numFmtId="0" fontId="66" fillId="0" borderId="72" xfId="245" applyFont="1" applyBorder="1">
      <alignment vertical="center"/>
    </xf>
    <xf numFmtId="0" fontId="66" fillId="0" borderId="73" xfId="245" applyFont="1" applyBorder="1">
      <alignment vertical="center"/>
    </xf>
    <xf numFmtId="178" fontId="66" fillId="62" borderId="21" xfId="206" applyNumberFormat="1" applyFont="1" applyFill="1" applyBorder="1" applyAlignment="1">
      <alignment horizontal="left" vertical="center" wrapText="1"/>
    </xf>
    <xf numFmtId="178" fontId="66" fillId="0" borderId="11" xfId="206" applyNumberFormat="1" applyFont="1" applyBorder="1" applyAlignment="1">
      <alignment horizontal="left" vertical="center" wrapText="1"/>
    </xf>
    <xf numFmtId="178" fontId="66" fillId="62" borderId="11" xfId="206" applyNumberFormat="1" applyFont="1" applyFill="1" applyBorder="1" applyAlignment="1">
      <alignment horizontal="left" vertical="center" wrapText="1"/>
    </xf>
    <xf numFmtId="178" fontId="66" fillId="0" borderId="23" xfId="206" applyNumberFormat="1" applyFont="1" applyBorder="1" applyAlignment="1">
      <alignment horizontal="left" vertical="center" wrapText="1"/>
    </xf>
    <xf numFmtId="0" fontId="66" fillId="61" borderId="67" xfId="245" applyFont="1" applyFill="1" applyBorder="1">
      <alignment vertical="center"/>
    </xf>
    <xf numFmtId="0" fontId="66" fillId="0" borderId="67" xfId="245" applyFont="1" applyBorder="1">
      <alignment vertical="center"/>
    </xf>
    <xf numFmtId="0" fontId="66" fillId="0" borderId="68" xfId="245" applyFont="1" applyBorder="1">
      <alignment vertical="center"/>
    </xf>
    <xf numFmtId="0" fontId="66" fillId="61" borderId="68" xfId="245" applyFont="1" applyFill="1" applyBorder="1">
      <alignment vertical="center"/>
    </xf>
    <xf numFmtId="0" fontId="66" fillId="61" borderId="66" xfId="245" applyFont="1" applyFill="1" applyBorder="1">
      <alignment vertical="center"/>
    </xf>
    <xf numFmtId="178" fontId="66" fillId="62" borderId="24" xfId="206" applyNumberFormat="1" applyFont="1" applyFill="1" applyBorder="1" applyAlignment="1">
      <alignment horizontal="left" vertical="center"/>
    </xf>
    <xf numFmtId="178" fontId="66" fillId="0" borderId="25" xfId="206" applyNumberFormat="1" applyFont="1" applyBorder="1" applyAlignment="1">
      <alignment horizontal="left" vertical="center"/>
    </xf>
    <xf numFmtId="178" fontId="66" fillId="62" borderId="25" xfId="206" applyNumberFormat="1" applyFont="1" applyFill="1" applyBorder="1" applyAlignment="1">
      <alignment horizontal="left" vertical="center"/>
    </xf>
    <xf numFmtId="178" fontId="66" fillId="0" borderId="27" xfId="206" applyNumberFormat="1" applyFont="1" applyBorder="1" applyAlignment="1">
      <alignment horizontal="left" vertical="center"/>
    </xf>
    <xf numFmtId="0" fontId="66" fillId="61" borderId="75" xfId="245" applyFont="1" applyFill="1" applyBorder="1">
      <alignment vertical="center"/>
    </xf>
    <xf numFmtId="0" fontId="66" fillId="0" borderId="75" xfId="245" applyFont="1" applyBorder="1">
      <alignment vertical="center"/>
    </xf>
    <xf numFmtId="0" fontId="66" fillId="0" borderId="76" xfId="245" applyFont="1" applyBorder="1">
      <alignment vertical="center"/>
    </xf>
    <xf numFmtId="0" fontId="66" fillId="61" borderId="76" xfId="245" applyFont="1" applyFill="1" applyBorder="1">
      <alignment vertical="center"/>
    </xf>
    <xf numFmtId="0" fontId="66" fillId="61" borderId="77" xfId="245" applyFont="1" applyFill="1" applyBorder="1">
      <alignment vertical="center"/>
    </xf>
    <xf numFmtId="0" fontId="64" fillId="0" borderId="0" xfId="0" applyFont="1" applyAlignment="1">
      <alignment horizontal="left" vertical="center"/>
    </xf>
    <xf numFmtId="177" fontId="66" fillId="0" borderId="0" xfId="0" applyNumberFormat="1" applyFont="1" applyAlignment="1">
      <alignment horizontal="center" vertical="center"/>
    </xf>
    <xf numFmtId="0" fontId="66" fillId="0" borderId="11" xfId="0" applyFont="1" applyBorder="1" applyAlignment="1">
      <alignment horizontal="left" vertical="center" wrapText="1"/>
    </xf>
    <xf numFmtId="0" fontId="66" fillId="0" borderId="22" xfId="0" applyFont="1" applyBorder="1">
      <alignment vertical="center"/>
    </xf>
    <xf numFmtId="0" fontId="66" fillId="0" borderId="22" xfId="0" quotePrefix="1" applyFont="1" applyBorder="1">
      <alignment vertical="center"/>
    </xf>
    <xf numFmtId="43" fontId="66" fillId="0" borderId="11" xfId="284" applyFont="1" applyBorder="1">
      <alignment vertical="center"/>
    </xf>
    <xf numFmtId="0" fontId="66" fillId="0" borderId="12" xfId="0" applyFont="1" applyBorder="1">
      <alignment vertical="center"/>
    </xf>
    <xf numFmtId="0" fontId="66" fillId="0" borderId="0" xfId="0" applyFont="1" applyAlignment="1">
      <alignment horizontal="right" vertical="center" indent="1"/>
    </xf>
    <xf numFmtId="0" fontId="66" fillId="0" borderId="21" xfId="0" applyFont="1" applyBorder="1" applyAlignment="1">
      <alignment vertical="top" wrapText="1"/>
    </xf>
    <xf numFmtId="0" fontId="66" fillId="0" borderId="23" xfId="0" applyFont="1" applyBorder="1">
      <alignment vertical="center"/>
    </xf>
    <xf numFmtId="0" fontId="66" fillId="0" borderId="21" xfId="0" applyFont="1" applyBorder="1" applyAlignment="1">
      <alignment horizontal="left" vertical="top" wrapText="1" indent="1"/>
    </xf>
    <xf numFmtId="0" fontId="66" fillId="0" borderId="24" xfId="0" applyFont="1" applyBorder="1" applyAlignment="1">
      <alignment vertical="top" wrapText="1"/>
    </xf>
    <xf numFmtId="0" fontId="66" fillId="0" borderId="27" xfId="0" applyFont="1" applyBorder="1">
      <alignment vertical="center"/>
    </xf>
    <xf numFmtId="0" fontId="66" fillId="0" borderId="49" xfId="0" applyFont="1" applyBorder="1" applyAlignment="1">
      <alignment vertical="top" wrapText="1"/>
    </xf>
    <xf numFmtId="0" fontId="69" fillId="0" borderId="18" xfId="0" applyFont="1" applyBorder="1" applyAlignment="1">
      <alignment horizontal="center" vertical="top" wrapText="1"/>
    </xf>
    <xf numFmtId="0" fontId="69" fillId="0" borderId="20" xfId="0" applyFont="1" applyBorder="1" applyAlignment="1">
      <alignment horizontal="center" vertical="top" wrapText="1"/>
    </xf>
    <xf numFmtId="0" fontId="66" fillId="0" borderId="28" xfId="0" applyFont="1" applyBorder="1" applyAlignment="1">
      <alignment vertical="top" wrapText="1"/>
    </xf>
    <xf numFmtId="0" fontId="69" fillId="0" borderId="29" xfId="0" applyFont="1" applyBorder="1" applyAlignment="1">
      <alignment horizontal="center" vertical="top" wrapText="1"/>
    </xf>
    <xf numFmtId="0" fontId="66" fillId="0" borderId="14" xfId="0" applyFont="1" applyBorder="1" applyAlignment="1">
      <alignment horizontal="center" vertical="center" wrapText="1"/>
    </xf>
    <xf numFmtId="0" fontId="66" fillId="0" borderId="0" xfId="0" applyFont="1" applyAlignment="1">
      <alignment horizontal="center" vertical="center" wrapText="1"/>
    </xf>
    <xf numFmtId="0" fontId="66" fillId="0" borderId="11" xfId="0" applyFont="1" applyBorder="1" applyAlignment="1">
      <alignment vertical="top" wrapText="1"/>
    </xf>
    <xf numFmtId="0" fontId="66" fillId="0" borderId="23" xfId="0" applyFont="1" applyBorder="1" applyAlignment="1">
      <alignment vertical="top" wrapText="1"/>
    </xf>
    <xf numFmtId="0" fontId="66" fillId="0" borderId="25" xfId="0" applyFont="1" applyBorder="1" applyAlignment="1">
      <alignment vertical="top" wrapText="1"/>
    </xf>
    <xf numFmtId="0" fontId="66" fillId="0" borderId="27" xfId="0" applyFont="1" applyBorder="1" applyAlignment="1">
      <alignment vertical="top" wrapText="1"/>
    </xf>
    <xf numFmtId="0" fontId="66" fillId="0" borderId="50" xfId="0" applyFont="1" applyBorder="1" applyAlignment="1">
      <alignment horizontal="center" vertical="top" wrapText="1"/>
    </xf>
    <xf numFmtId="0" fontId="66" fillId="0" borderId="51" xfId="0" applyFont="1" applyBorder="1" applyAlignment="1">
      <alignment horizontal="center" vertical="top" wrapText="1"/>
    </xf>
    <xf numFmtId="0" fontId="66" fillId="0" borderId="11" xfId="282" applyFont="1" applyBorder="1" applyAlignment="1">
      <alignment horizontal="center" vertical="center" wrapText="1"/>
    </xf>
    <xf numFmtId="0" fontId="66" fillId="0" borderId="11" xfId="282" applyFont="1" applyBorder="1" applyAlignment="1">
      <alignment vertical="center"/>
    </xf>
    <xf numFmtId="0" fontId="66" fillId="0" borderId="11" xfId="282" applyFont="1" applyBorder="1" applyAlignment="1">
      <alignment horizontal="left" vertical="center"/>
    </xf>
    <xf numFmtId="0" fontId="66" fillId="25" borderId="11" xfId="0" applyFont="1" applyFill="1" applyBorder="1" applyAlignment="1">
      <alignment horizontal="center" vertical="center"/>
    </xf>
    <xf numFmtId="0" fontId="67" fillId="0" borderId="0" xfId="0" applyFont="1">
      <alignment vertical="center"/>
    </xf>
    <xf numFmtId="0" fontId="64" fillId="0" borderId="0" xfId="224" applyFont="1">
      <alignment vertical="center"/>
    </xf>
    <xf numFmtId="0" fontId="66" fillId="0" borderId="0" xfId="224" applyFont="1">
      <alignment vertical="center"/>
    </xf>
    <xf numFmtId="0" fontId="66" fillId="0" borderId="0" xfId="224" applyFont="1" applyAlignment="1">
      <alignment horizontal="left" vertical="center"/>
    </xf>
    <xf numFmtId="0" fontId="66" fillId="0" borderId="11" xfId="224" applyFont="1" applyBorder="1">
      <alignment vertical="center"/>
    </xf>
    <xf numFmtId="0" fontId="66" fillId="0" borderId="11" xfId="224" applyFont="1" applyBorder="1" applyAlignment="1">
      <alignment horizontal="center" vertical="center"/>
    </xf>
    <xf numFmtId="0" fontId="66" fillId="0" borderId="55" xfId="224" applyFont="1" applyBorder="1" applyAlignment="1">
      <alignment vertical="center" wrapText="1"/>
    </xf>
    <xf numFmtId="0" fontId="64" fillId="0" borderId="56" xfId="224" applyFont="1" applyBorder="1" applyAlignment="1">
      <alignment horizontal="center" vertical="center" wrapText="1"/>
    </xf>
    <xf numFmtId="0" fontId="64" fillId="0" borderId="40" xfId="224" applyFont="1" applyBorder="1" applyAlignment="1">
      <alignment horizontal="center" vertical="center" wrapText="1"/>
    </xf>
    <xf numFmtId="0" fontId="64" fillId="0" borderId="57" xfId="224" applyFont="1" applyBorder="1" applyAlignment="1">
      <alignment horizontal="center" vertical="center" wrapText="1"/>
    </xf>
    <xf numFmtId="0" fontId="64" fillId="0" borderId="42" xfId="224" applyFont="1" applyBorder="1" applyAlignment="1">
      <alignment horizontal="center" vertical="center" wrapText="1"/>
    </xf>
    <xf numFmtId="0" fontId="64" fillId="0" borderId="58" xfId="224" applyFont="1" applyBorder="1" applyAlignment="1">
      <alignment horizontal="center" vertical="center"/>
    </xf>
    <xf numFmtId="0" fontId="66" fillId="26" borderId="11" xfId="224" applyFont="1" applyFill="1" applyBorder="1" applyAlignment="1">
      <alignment horizontal="center" vertical="center"/>
    </xf>
    <xf numFmtId="0" fontId="66" fillId="0" borderId="15" xfId="224" applyFont="1" applyBorder="1">
      <alignment vertical="center"/>
    </xf>
    <xf numFmtId="0" fontId="66" fillId="26" borderId="36" xfId="224" applyFont="1" applyFill="1" applyBorder="1" applyAlignment="1">
      <alignment horizontal="center" vertical="center"/>
    </xf>
    <xf numFmtId="0" fontId="66" fillId="27" borderId="15" xfId="224" applyFont="1" applyFill="1" applyBorder="1" applyAlignment="1">
      <alignment horizontal="center" vertical="center"/>
    </xf>
    <xf numFmtId="0" fontId="66" fillId="27" borderId="15" xfId="224" applyFont="1" applyFill="1" applyBorder="1">
      <alignment vertical="center"/>
    </xf>
    <xf numFmtId="0" fontId="66" fillId="27" borderId="16" xfId="224" applyFont="1" applyFill="1" applyBorder="1">
      <alignment vertical="center"/>
    </xf>
    <xf numFmtId="0" fontId="64" fillId="0" borderId="59" xfId="224" applyFont="1" applyBorder="1" applyAlignment="1">
      <alignment horizontal="center" vertical="center"/>
    </xf>
    <xf numFmtId="0" fontId="66" fillId="0" borderId="43" xfId="224" applyFont="1" applyBorder="1">
      <alignment vertical="center"/>
    </xf>
    <xf numFmtId="0" fontId="71" fillId="0" borderId="11" xfId="224" applyFont="1" applyBorder="1" applyAlignment="1">
      <alignment horizontal="center" vertical="center"/>
    </xf>
    <xf numFmtId="0" fontId="66" fillId="0" borderId="23" xfId="224" applyFont="1" applyBorder="1">
      <alignment vertical="center"/>
    </xf>
    <xf numFmtId="0" fontId="64" fillId="0" borderId="95" xfId="224" applyFont="1" applyBorder="1" applyAlignment="1">
      <alignment horizontal="center" vertical="center"/>
    </xf>
    <xf numFmtId="0" fontId="66" fillId="0" borderId="36" xfId="224" applyFont="1" applyBorder="1" applyAlignment="1">
      <alignment horizontal="center" vertical="center"/>
    </xf>
    <xf numFmtId="0" fontId="66" fillId="0" borderId="36" xfId="224" applyFont="1" applyBorder="1">
      <alignment vertical="center"/>
    </xf>
    <xf numFmtId="0" fontId="67" fillId="0" borderId="36" xfId="224" applyFont="1" applyBorder="1" applyAlignment="1">
      <alignment horizontal="center" vertical="center"/>
    </xf>
    <xf numFmtId="0" fontId="67" fillId="0" borderId="36" xfId="224" applyFont="1" applyBorder="1">
      <alignment vertical="center"/>
    </xf>
    <xf numFmtId="0" fontId="67" fillId="0" borderId="0" xfId="224" applyFont="1">
      <alignment vertical="center"/>
    </xf>
    <xf numFmtId="0" fontId="66" fillId="0" borderId="12" xfId="224" applyFont="1" applyBorder="1">
      <alignment vertical="center"/>
    </xf>
    <xf numFmtId="0" fontId="65" fillId="0" borderId="61" xfId="224" applyFont="1" applyBorder="1" applyAlignment="1">
      <alignment horizontal="center" vertical="center"/>
    </xf>
    <xf numFmtId="0" fontId="67" fillId="0" borderId="25" xfId="224" applyFont="1" applyBorder="1" applyAlignment="1">
      <alignment horizontal="center" vertical="center"/>
    </xf>
    <xf numFmtId="0" fontId="66" fillId="27" borderId="74" xfId="224" applyFont="1" applyFill="1" applyBorder="1">
      <alignment vertical="center"/>
    </xf>
    <xf numFmtId="0" fontId="66" fillId="27" borderId="25" xfId="224" applyFont="1" applyFill="1" applyBorder="1">
      <alignment vertical="center"/>
    </xf>
    <xf numFmtId="0" fontId="67" fillId="0" borderId="25" xfId="224" applyFont="1" applyBorder="1">
      <alignment vertical="center"/>
    </xf>
    <xf numFmtId="0" fontId="66" fillId="27" borderId="27" xfId="224" applyFont="1" applyFill="1" applyBorder="1">
      <alignment vertical="center"/>
    </xf>
    <xf numFmtId="0" fontId="66" fillId="0" borderId="11" xfId="0" applyFont="1" applyBorder="1" applyAlignment="1">
      <alignment vertical="center" wrapText="1"/>
    </xf>
    <xf numFmtId="0" fontId="66" fillId="0" borderId="12" xfId="0" applyFont="1" applyBorder="1" applyAlignment="1">
      <alignment horizontal="center" vertical="center" wrapText="1"/>
    </xf>
    <xf numFmtId="0" fontId="66" fillId="0" borderId="12" xfId="0" applyFont="1" applyBorder="1" applyAlignment="1">
      <alignment horizontal="center" vertical="center"/>
    </xf>
    <xf numFmtId="0" fontId="66" fillId="0" borderId="44" xfId="0" applyFont="1" applyBorder="1" applyAlignment="1">
      <alignment horizontal="left" vertical="center" wrapText="1"/>
    </xf>
    <xf numFmtId="0" fontId="69" fillId="0" borderId="11" xfId="0" applyFont="1" applyBorder="1" applyAlignment="1">
      <alignment horizontal="center" vertical="center" wrapText="1"/>
    </xf>
    <xf numFmtId="0" fontId="66" fillId="0" borderId="25" xfId="0" applyFont="1" applyBorder="1" applyAlignment="1">
      <alignment horizontal="center" vertical="center" wrapText="1"/>
    </xf>
    <xf numFmtId="0" fontId="66" fillId="25" borderId="22" xfId="0" applyFont="1" applyFill="1" applyBorder="1" applyAlignment="1">
      <alignment horizontal="left" vertical="center" wrapText="1"/>
    </xf>
    <xf numFmtId="0" fontId="66" fillId="25" borderId="43" xfId="0" applyFont="1" applyFill="1" applyBorder="1">
      <alignment vertical="center"/>
    </xf>
    <xf numFmtId="0" fontId="66" fillId="25" borderId="45" xfId="0" applyFont="1" applyFill="1" applyBorder="1">
      <alignment vertical="center"/>
    </xf>
    <xf numFmtId="0" fontId="66" fillId="25" borderId="11" xfId="0" applyFont="1" applyFill="1" applyBorder="1">
      <alignment vertical="center"/>
    </xf>
    <xf numFmtId="0" fontId="66" fillId="25" borderId="11" xfId="0" applyFont="1" applyFill="1" applyBorder="1" applyAlignment="1">
      <alignment vertical="center" wrapText="1"/>
    </xf>
    <xf numFmtId="0" fontId="66" fillId="0" borderId="1" xfId="0" applyFont="1" applyBorder="1">
      <alignment vertical="center"/>
    </xf>
    <xf numFmtId="0" fontId="66" fillId="0" borderId="1" xfId="0" applyFont="1" applyBorder="1" applyAlignment="1">
      <alignment horizontal="center" vertical="center" wrapText="1"/>
    </xf>
    <xf numFmtId="0" fontId="66" fillId="25" borderId="22" xfId="0" applyFont="1" applyFill="1" applyBorder="1">
      <alignment vertical="center"/>
    </xf>
    <xf numFmtId="0" fontId="66" fillId="25" borderId="22" xfId="0" applyFont="1" applyFill="1" applyBorder="1" applyAlignment="1">
      <alignment vertical="center" wrapText="1"/>
    </xf>
    <xf numFmtId="0" fontId="66" fillId="25" borderId="0" xfId="0" applyFont="1" applyFill="1">
      <alignment vertical="center"/>
    </xf>
    <xf numFmtId="0" fontId="66" fillId="0" borderId="34" xfId="0" applyFont="1" applyBorder="1" applyAlignment="1">
      <alignment horizontal="left" vertical="center" wrapText="1"/>
    </xf>
    <xf numFmtId="0" fontId="66" fillId="0" borderId="43" xfId="0" applyFont="1" applyBorder="1">
      <alignment vertical="center"/>
    </xf>
    <xf numFmtId="0" fontId="66" fillId="0" borderId="22" xfId="0" applyFont="1" applyBorder="1" applyAlignment="1">
      <alignment vertical="center" wrapText="1"/>
    </xf>
    <xf numFmtId="0" fontId="67" fillId="0" borderId="11" xfId="0" applyFont="1" applyBorder="1" applyAlignment="1">
      <alignment horizontal="center" vertical="center"/>
    </xf>
    <xf numFmtId="0" fontId="66" fillId="0" borderId="13" xfId="0" applyFont="1" applyBorder="1" applyAlignment="1">
      <alignment horizontal="center" vertical="top" wrapText="1"/>
    </xf>
    <xf numFmtId="0" fontId="66" fillId="0" borderId="14" xfId="0" applyFont="1" applyBorder="1" applyAlignment="1">
      <alignment horizontal="center" vertical="top" wrapText="1"/>
    </xf>
    <xf numFmtId="0" fontId="66" fillId="0" borderId="15" xfId="0" applyFont="1" applyBorder="1" applyAlignment="1">
      <alignment horizontal="center" vertical="center" wrapText="1"/>
    </xf>
    <xf numFmtId="0" fontId="66" fillId="0" borderId="16" xfId="0" applyFont="1" applyBorder="1" applyAlignment="1">
      <alignment horizontal="center" vertical="center" wrapText="1"/>
    </xf>
    <xf numFmtId="0" fontId="66" fillId="0" borderId="17" xfId="0" applyFont="1" applyBorder="1" applyAlignment="1">
      <alignment vertical="top" wrapText="1"/>
    </xf>
    <xf numFmtId="0" fontId="66" fillId="0" borderId="18" xfId="0" applyFont="1" applyBorder="1" applyAlignment="1">
      <alignment vertical="center" wrapText="1"/>
    </xf>
    <xf numFmtId="0" fontId="66" fillId="0" borderId="19" xfId="0" applyFont="1" applyBorder="1" applyAlignment="1">
      <alignment vertical="center" wrapText="1"/>
    </xf>
    <xf numFmtId="0" fontId="66" fillId="0" borderId="20" xfId="0" applyFont="1" applyBorder="1" applyAlignment="1">
      <alignment vertical="center" wrapText="1"/>
    </xf>
    <xf numFmtId="0" fontId="66" fillId="0" borderId="23" xfId="0" applyFont="1" applyBorder="1" applyAlignment="1">
      <alignment vertical="center" wrapText="1"/>
    </xf>
    <xf numFmtId="0" fontId="66" fillId="0" borderId="24" xfId="0" applyFont="1" applyBorder="1" applyAlignment="1">
      <alignment horizontal="left" vertical="top" wrapText="1" indent="1"/>
    </xf>
    <xf numFmtId="0" fontId="66" fillId="0" borderId="25" xfId="0" applyFont="1" applyBorder="1" applyAlignment="1">
      <alignment vertical="center" wrapText="1"/>
    </xf>
    <xf numFmtId="0" fontId="66" fillId="0" borderId="26" xfId="0" applyFont="1" applyBorder="1" applyAlignment="1">
      <alignment vertical="center" wrapText="1"/>
    </xf>
    <xf numFmtId="0" fontId="66" fillId="0" borderId="27" xfId="0" applyFont="1" applyBorder="1" applyAlignment="1">
      <alignment vertical="center" wrapText="1"/>
    </xf>
    <xf numFmtId="0" fontId="66" fillId="0" borderId="29" xfId="0" applyFont="1" applyBorder="1" applyAlignment="1">
      <alignment horizontal="center" vertical="center" wrapText="1"/>
    </xf>
    <xf numFmtId="0" fontId="66" fillId="0" borderId="29" xfId="0" applyFont="1" applyBorder="1" applyAlignment="1">
      <alignment horizontal="left" vertical="center" wrapText="1" indent="1"/>
    </xf>
    <xf numFmtId="0" fontId="66" fillId="0" borderId="30" xfId="0" applyFont="1" applyBorder="1" applyAlignment="1">
      <alignment horizontal="left" vertical="center" wrapText="1" indent="1"/>
    </xf>
    <xf numFmtId="0" fontId="66" fillId="0" borderId="31" xfId="0" applyFont="1" applyBorder="1" applyAlignment="1">
      <alignment horizontal="center" vertical="center" wrapText="1"/>
    </xf>
    <xf numFmtId="0" fontId="66" fillId="0" borderId="32" xfId="0" applyFont="1" applyBorder="1" applyAlignment="1">
      <alignment vertical="top" wrapText="1"/>
    </xf>
    <xf numFmtId="0" fontId="66" fillId="0" borderId="34" xfId="0" applyFont="1" applyBorder="1" applyAlignment="1">
      <alignment vertical="center" wrapText="1"/>
    </xf>
    <xf numFmtId="0" fontId="66" fillId="0" borderId="35" xfId="0" applyFont="1" applyBorder="1" applyAlignment="1">
      <alignment vertical="center" wrapText="1"/>
    </xf>
    <xf numFmtId="0" fontId="66" fillId="0" borderId="54" xfId="0" applyFont="1" applyBorder="1" applyAlignment="1">
      <alignment horizontal="left" vertical="top" wrapText="1" indent="1"/>
    </xf>
    <xf numFmtId="0" fontId="66" fillId="0" borderId="37" xfId="0" applyFont="1" applyBorder="1" applyAlignment="1">
      <alignment vertical="center" wrapText="1"/>
    </xf>
    <xf numFmtId="0" fontId="66" fillId="0" borderId="38" xfId="0" applyFont="1" applyBorder="1" applyAlignment="1">
      <alignment vertical="center" wrapText="1"/>
    </xf>
    <xf numFmtId="0" fontId="66" fillId="0" borderId="39" xfId="0" applyFont="1" applyBorder="1" applyAlignment="1">
      <alignment vertical="top" wrapText="1"/>
    </xf>
    <xf numFmtId="0" fontId="66" fillId="0" borderId="40" xfId="0" applyFont="1" applyBorder="1" applyAlignment="1">
      <alignment horizontal="center" vertical="center" wrapText="1"/>
    </xf>
    <xf numFmtId="0" fontId="66" fillId="0" borderId="40" xfId="0" applyFont="1" applyBorder="1" applyAlignment="1">
      <alignment horizontal="left" vertical="center" wrapText="1" indent="1"/>
    </xf>
    <xf numFmtId="0" fontId="66" fillId="0" borderId="41" xfId="0" applyFont="1" applyBorder="1" applyAlignment="1">
      <alignment horizontal="left" vertical="center" wrapText="1" indent="1"/>
    </xf>
    <xf numFmtId="0" fontId="66" fillId="0" borderId="42" xfId="0" applyFont="1" applyBorder="1" applyAlignment="1">
      <alignment horizontal="left" vertical="center" wrapText="1" indent="1"/>
    </xf>
    <xf numFmtId="0" fontId="66" fillId="0" borderId="0" xfId="282" applyFont="1" applyAlignment="1">
      <alignment vertical="center"/>
    </xf>
    <xf numFmtId="43" fontId="66" fillId="0" borderId="0" xfId="284" applyFont="1" applyBorder="1">
      <alignment vertical="center"/>
    </xf>
    <xf numFmtId="43" fontId="66" fillId="0" borderId="33" xfId="284" applyFont="1" applyBorder="1">
      <alignment vertical="center"/>
    </xf>
    <xf numFmtId="43" fontId="66" fillId="0" borderId="15" xfId="284" applyFont="1" applyBorder="1">
      <alignment vertical="center"/>
    </xf>
    <xf numFmtId="43" fontId="66" fillId="0" borderId="1" xfId="284" applyFont="1" applyBorder="1">
      <alignment vertical="center"/>
    </xf>
    <xf numFmtId="0" fontId="66" fillId="0" borderId="12" xfId="0" applyFont="1" applyBorder="1" applyAlignment="1">
      <alignment vertical="center" wrapText="1"/>
    </xf>
    <xf numFmtId="0" fontId="67" fillId="0" borderId="0" xfId="464" applyFont="1" applyBorder="1" applyAlignment="1" applyProtection="1">
      <alignment vertical="center" wrapText="1"/>
    </xf>
    <xf numFmtId="10" fontId="66" fillId="0" borderId="0" xfId="206" applyNumberFormat="1" applyFont="1">
      <alignment vertical="center"/>
    </xf>
    <xf numFmtId="10" fontId="66" fillId="0" borderId="0" xfId="206" applyNumberFormat="1" applyFont="1" applyAlignment="1">
      <alignment horizontal="center" vertical="center"/>
    </xf>
    <xf numFmtId="178" fontId="66" fillId="0" borderId="0" xfId="206" applyNumberFormat="1" applyFont="1" applyAlignment="1">
      <alignment horizontal="left" vertical="center"/>
    </xf>
    <xf numFmtId="0" fontId="64" fillId="0" borderId="98" xfId="206" applyFont="1" applyBorder="1" applyAlignment="1">
      <alignment horizontal="left" vertical="center"/>
    </xf>
    <xf numFmtId="0" fontId="69" fillId="0" borderId="80" xfId="247" applyFont="1" applyBorder="1">
      <alignment vertical="center"/>
    </xf>
    <xf numFmtId="0" fontId="66" fillId="0" borderId="99" xfId="283" applyFont="1" applyBorder="1">
      <alignment vertical="center"/>
    </xf>
    <xf numFmtId="178" fontId="67" fillId="0" borderId="99" xfId="206" applyNumberFormat="1" applyFont="1" applyBorder="1" applyAlignment="1">
      <alignment horizontal="left" vertical="center"/>
    </xf>
    <xf numFmtId="0" fontId="66" fillId="25" borderId="12" xfId="0" applyFont="1" applyFill="1" applyBorder="1" applyAlignment="1">
      <alignment vertical="center" wrapText="1"/>
    </xf>
    <xf numFmtId="0" fontId="66" fillId="25" borderId="12" xfId="0" applyFont="1" applyFill="1" applyBorder="1" applyAlignment="1">
      <alignment horizontal="center" vertical="center" wrapText="1"/>
    </xf>
    <xf numFmtId="0" fontId="66" fillId="25" borderId="12" xfId="0" applyFont="1" applyFill="1" applyBorder="1" applyAlignment="1">
      <alignment horizontal="center" vertical="center"/>
    </xf>
    <xf numFmtId="0" fontId="66" fillId="25" borderId="12" xfId="0" applyFont="1" applyFill="1" applyBorder="1">
      <alignment vertical="center"/>
    </xf>
    <xf numFmtId="0" fontId="66" fillId="0" borderId="43" xfId="0" applyFont="1" applyBorder="1" applyAlignment="1">
      <alignment horizontal="center" vertical="center"/>
    </xf>
    <xf numFmtId="0" fontId="66" fillId="0" borderId="0" xfId="0" applyFont="1" applyAlignment="1">
      <alignment horizontal="left" vertical="center" wrapText="1"/>
    </xf>
    <xf numFmtId="0" fontId="66" fillId="0" borderId="12" xfId="0" applyFont="1" applyBorder="1" applyAlignment="1">
      <alignment horizontal="left" vertical="center" wrapText="1"/>
    </xf>
    <xf numFmtId="0" fontId="66" fillId="0" borderId="22" xfId="0" applyFont="1" applyBorder="1" applyAlignment="1">
      <alignment horizontal="left" vertical="center" wrapText="1"/>
    </xf>
    <xf numFmtId="0" fontId="66" fillId="25" borderId="11" xfId="0" applyFont="1" applyFill="1" applyBorder="1" applyAlignment="1">
      <alignment horizontal="center" vertical="center" wrapText="1"/>
    </xf>
    <xf numFmtId="0" fontId="66" fillId="25" borderId="11" xfId="0" applyFont="1" applyFill="1" applyBorder="1" applyAlignment="1">
      <alignment horizontal="left" vertical="center" wrapText="1"/>
    </xf>
    <xf numFmtId="0" fontId="66" fillId="0" borderId="4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33" xfId="0" applyFont="1" applyBorder="1" applyAlignment="1">
      <alignment vertical="center" wrapText="1"/>
    </xf>
    <xf numFmtId="0" fontId="66" fillId="0" borderId="12" xfId="0" applyFont="1" applyBorder="1" applyAlignment="1">
      <alignment vertical="top" wrapText="1"/>
    </xf>
    <xf numFmtId="0" fontId="66" fillId="0" borderId="46" xfId="0" applyFont="1" applyBorder="1" applyAlignment="1">
      <alignment vertical="top" wrapText="1"/>
    </xf>
    <xf numFmtId="0" fontId="66" fillId="0" borderId="0" xfId="0" applyFont="1" applyAlignment="1">
      <alignment horizontal="left" vertical="top" wrapText="1"/>
    </xf>
    <xf numFmtId="0" fontId="66" fillId="0" borderId="46" xfId="0" applyFont="1" applyBorder="1" applyAlignment="1">
      <alignment vertical="top"/>
    </xf>
    <xf numFmtId="49" fontId="66" fillId="0" borderId="0" xfId="0" applyNumberFormat="1" applyFont="1" applyAlignment="1">
      <alignment vertical="top"/>
    </xf>
    <xf numFmtId="0" fontId="66" fillId="0" borderId="48" xfId="0" applyFont="1" applyBorder="1" applyAlignment="1">
      <alignment vertical="top" wrapText="1"/>
    </xf>
    <xf numFmtId="0" fontId="66" fillId="0" borderId="0" xfId="0" applyFont="1" applyAlignment="1">
      <alignment vertical="top"/>
    </xf>
    <xf numFmtId="0" fontId="66" fillId="0" borderId="0" xfId="0" applyFont="1" applyAlignment="1">
      <alignment horizontal="left" vertical="top"/>
    </xf>
    <xf numFmtId="0" fontId="66" fillId="0" borderId="44" xfId="0" applyFont="1" applyBorder="1" applyAlignment="1">
      <alignment vertical="top" wrapText="1"/>
    </xf>
    <xf numFmtId="0" fontId="1" fillId="0" borderId="0" xfId="0" applyFont="1">
      <alignment vertical="center"/>
    </xf>
    <xf numFmtId="0" fontId="1" fillId="0" borderId="11" xfId="0" applyFont="1" applyBorder="1" applyAlignment="1">
      <alignment vertical="center" wrapText="1"/>
    </xf>
    <xf numFmtId="0" fontId="1" fillId="0" borderId="0" xfId="0" applyFont="1" applyAlignment="1">
      <alignment vertical="center" wrapText="1"/>
    </xf>
    <xf numFmtId="0" fontId="1" fillId="0" borderId="11" xfId="0" applyFont="1" applyBorder="1">
      <alignment vertical="center"/>
    </xf>
    <xf numFmtId="0" fontId="82" fillId="0" borderId="0" xfId="0" applyFont="1">
      <alignment vertical="center"/>
    </xf>
    <xf numFmtId="0" fontId="66" fillId="0" borderId="100" xfId="0" applyFont="1" applyBorder="1" applyAlignment="1">
      <alignment horizontal="center" vertical="center"/>
    </xf>
    <xf numFmtId="0" fontId="10" fillId="0" borderId="0" xfId="464" quotePrefix="1" applyAlignment="1" applyProtection="1">
      <alignment horizontal="center" vertical="center"/>
    </xf>
    <xf numFmtId="0" fontId="4" fillId="0" borderId="0" xfId="464" applyFont="1" applyAlignment="1" applyProtection="1">
      <alignment vertical="center" wrapText="1"/>
    </xf>
    <xf numFmtId="0" fontId="66" fillId="0" borderId="0" xfId="0" applyFont="1" applyAlignment="1">
      <alignment horizontal="right" vertical="center"/>
    </xf>
    <xf numFmtId="0" fontId="66" fillId="0" borderId="0" xfId="245" applyFont="1" applyAlignment="1">
      <alignment vertical="top"/>
    </xf>
    <xf numFmtId="0" fontId="66" fillId="0" borderId="11" xfId="0" applyFont="1" applyBorder="1" applyAlignment="1">
      <alignment horizontal="left" vertical="center"/>
    </xf>
    <xf numFmtId="0" fontId="81" fillId="0" borderId="0" xfId="0" applyFont="1" applyAlignment="1">
      <alignment vertical="center" wrapText="1"/>
    </xf>
    <xf numFmtId="0" fontId="66" fillId="0" borderId="22" xfId="0" applyFont="1" applyBorder="1" applyAlignment="1">
      <alignment horizontal="center" vertical="center"/>
    </xf>
    <xf numFmtId="176" fontId="66" fillId="0" borderId="24" xfId="206" quotePrefix="1" applyNumberFormat="1" applyFont="1" applyBorder="1" applyAlignment="1">
      <alignment horizontal="center" vertical="center" wrapText="1"/>
    </xf>
    <xf numFmtId="176" fontId="66" fillId="0" borderId="25" xfId="206" quotePrefix="1" applyNumberFormat="1" applyFont="1" applyBorder="1" applyAlignment="1">
      <alignment horizontal="center" vertical="center" wrapText="1"/>
    </xf>
    <xf numFmtId="176" fontId="66" fillId="0" borderId="27" xfId="206" quotePrefix="1" applyNumberFormat="1" applyFont="1" applyBorder="1" applyAlignment="1">
      <alignment horizontal="center" vertical="center" wrapText="1"/>
    </xf>
    <xf numFmtId="49" fontId="66" fillId="0" borderId="0" xfId="0" applyNumberFormat="1" applyFont="1" applyAlignment="1">
      <alignment horizontal="left" vertical="top" wrapText="1"/>
    </xf>
    <xf numFmtId="0" fontId="64" fillId="0" borderId="61" xfId="224" applyFont="1" applyBorder="1" applyAlignment="1">
      <alignment horizontal="center" vertical="center"/>
    </xf>
    <xf numFmtId="0" fontId="66" fillId="0" borderId="25" xfId="224" applyFont="1" applyBorder="1" applyAlignment="1">
      <alignment horizontal="center" vertical="center"/>
    </xf>
    <xf numFmtId="0" fontId="66" fillId="0" borderId="25" xfId="224" applyFont="1" applyBorder="1">
      <alignment vertical="center"/>
    </xf>
    <xf numFmtId="0" fontId="66" fillId="0" borderId="74" xfId="224" applyFont="1" applyBorder="1">
      <alignment vertical="center"/>
    </xf>
    <xf numFmtId="0" fontId="1" fillId="0" borderId="36" xfId="224" applyFont="1" applyBorder="1" applyAlignment="1">
      <alignment horizontal="center" vertical="center"/>
    </xf>
    <xf numFmtId="0" fontId="66" fillId="0" borderId="27" xfId="224" applyFont="1" applyBorder="1">
      <alignment vertical="center"/>
    </xf>
    <xf numFmtId="0" fontId="83" fillId="0" borderId="0" xfId="0" applyFont="1">
      <alignment vertical="center"/>
    </xf>
    <xf numFmtId="176" fontId="66" fillId="60" borderId="84" xfId="206" quotePrefix="1" applyNumberFormat="1" applyFont="1" applyFill="1" applyBorder="1" applyAlignment="1">
      <alignment horizontal="center" vertical="center" wrapText="1"/>
    </xf>
    <xf numFmtId="178" fontId="66" fillId="0" borderId="17" xfId="206" applyNumberFormat="1" applyFont="1" applyBorder="1" applyAlignment="1">
      <alignment horizontal="right" vertical="center" wrapText="1"/>
    </xf>
    <xf numFmtId="178" fontId="66" fillId="0" borderId="18" xfId="206" applyNumberFormat="1" applyFont="1" applyBorder="1" applyAlignment="1">
      <alignment horizontal="right" vertical="center" wrapText="1"/>
    </xf>
    <xf numFmtId="178" fontId="66" fillId="0" borderId="20" xfId="206" applyNumberFormat="1" applyFont="1" applyBorder="1" applyAlignment="1">
      <alignment horizontal="right" vertical="center" wrapText="1"/>
    </xf>
    <xf numFmtId="178" fontId="66" fillId="0" borderId="79" xfId="206" applyNumberFormat="1" applyFont="1" applyBorder="1" applyAlignment="1">
      <alignment horizontal="right" vertical="center" wrapText="1"/>
    </xf>
    <xf numFmtId="178" fontId="66" fillId="0" borderId="70" xfId="206" applyNumberFormat="1" applyFont="1" applyBorder="1" applyAlignment="1">
      <alignment horizontal="right" vertical="center" wrapText="1"/>
    </xf>
    <xf numFmtId="178" fontId="66" fillId="0" borderId="21" xfId="206" applyNumberFormat="1" applyFont="1" applyBorder="1" applyAlignment="1">
      <alignment horizontal="left" vertical="center" wrapText="1"/>
    </xf>
    <xf numFmtId="178" fontId="66" fillId="0" borderId="21" xfId="206" applyNumberFormat="1" applyFont="1" applyBorder="1" applyAlignment="1">
      <alignment vertical="center" wrapText="1"/>
    </xf>
    <xf numFmtId="178" fontId="66" fillId="0" borderId="11" xfId="206" applyNumberFormat="1" applyFont="1" applyBorder="1" applyAlignment="1">
      <alignment vertical="center" wrapText="1"/>
    </xf>
    <xf numFmtId="178" fontId="66" fillId="0" borderId="23" xfId="206" applyNumberFormat="1" applyFont="1" applyBorder="1" applyAlignment="1">
      <alignment vertical="center" wrapText="1"/>
    </xf>
    <xf numFmtId="178" fontId="66" fillId="0" borderId="11" xfId="206" applyNumberFormat="1" applyFont="1" applyBorder="1" applyAlignment="1">
      <alignment horizontal="right" vertical="center" wrapText="1"/>
    </xf>
    <xf numFmtId="178" fontId="66" fillId="0" borderId="23" xfId="206" applyNumberFormat="1" applyFont="1" applyBorder="1" applyAlignment="1">
      <alignment horizontal="right" vertical="center" wrapText="1"/>
    </xf>
    <xf numFmtId="178" fontId="66" fillId="0" borderId="85" xfId="206" applyNumberFormat="1" applyFont="1" applyBorder="1" applyAlignment="1">
      <alignment horizontal="right" vertical="center" wrapText="1"/>
    </xf>
    <xf numFmtId="178" fontId="66" fillId="61" borderId="63" xfId="206" applyNumberFormat="1" applyFont="1" applyFill="1" applyBorder="1" applyAlignment="1">
      <alignment horizontal="left" vertical="center" wrapText="1"/>
    </xf>
    <xf numFmtId="178" fontId="66" fillId="0" borderId="24" xfId="206" applyNumberFormat="1" applyFont="1" applyBorder="1" applyAlignment="1">
      <alignment horizontal="left" vertical="center"/>
    </xf>
    <xf numFmtId="10" fontId="66" fillId="0" borderId="24" xfId="206" applyNumberFormat="1" applyFont="1" applyBorder="1">
      <alignment vertical="center"/>
    </xf>
    <xf numFmtId="10" fontId="66" fillId="0" borderId="25" xfId="206" applyNumberFormat="1" applyFont="1" applyBorder="1">
      <alignment vertical="center"/>
    </xf>
    <xf numFmtId="10" fontId="66" fillId="0" borderId="27" xfId="206" applyNumberFormat="1" applyFont="1" applyBorder="1">
      <alignment vertical="center"/>
    </xf>
    <xf numFmtId="10" fontId="66" fillId="0" borderId="101" xfId="206" applyNumberFormat="1" applyFont="1" applyBorder="1" applyAlignment="1">
      <alignment horizontal="center" vertical="center"/>
    </xf>
    <xf numFmtId="178" fontId="66" fillId="61" borderId="69" xfId="206" applyNumberFormat="1" applyFont="1" applyFill="1" applyBorder="1" applyAlignment="1">
      <alignment horizontal="left" vertical="center"/>
    </xf>
    <xf numFmtId="0" fontId="66" fillId="0" borderId="0" xfId="0" applyFont="1" applyAlignment="1">
      <alignment horizontal="justify" vertical="top"/>
    </xf>
    <xf numFmtId="0" fontId="84" fillId="0" borderId="0" xfId="0" applyFont="1" applyAlignment="1">
      <alignment vertical="top" wrapText="1"/>
    </xf>
    <xf numFmtId="0" fontId="66" fillId="67" borderId="11" xfId="0" applyFont="1" applyFill="1" applyBorder="1" applyAlignment="1">
      <alignment horizontal="center" vertical="center" wrapText="1"/>
    </xf>
    <xf numFmtId="0" fontId="66" fillId="0" borderId="106" xfId="0" applyFont="1" applyBorder="1">
      <alignment vertical="center"/>
    </xf>
    <xf numFmtId="0" fontId="66" fillId="0" borderId="105" xfId="0" applyFont="1" applyBorder="1" applyAlignment="1">
      <alignment horizontal="left" vertical="center" wrapText="1"/>
    </xf>
    <xf numFmtId="0" fontId="69" fillId="67" borderId="11" xfId="0" applyFont="1" applyFill="1" applyBorder="1" applyAlignment="1">
      <alignment horizontal="center" vertical="center" wrapText="1"/>
    </xf>
    <xf numFmtId="0" fontId="66" fillId="67" borderId="106" xfId="0" applyFont="1" applyFill="1" applyBorder="1" applyAlignment="1">
      <alignment horizontal="center" vertical="center" wrapText="1"/>
    </xf>
    <xf numFmtId="0" fontId="66" fillId="0" borderId="107" xfId="0" applyFont="1" applyBorder="1" applyAlignment="1">
      <alignment horizontal="left" vertical="center" wrapText="1"/>
    </xf>
    <xf numFmtId="0" fontId="69" fillId="67" borderId="108" xfId="0" applyFont="1" applyFill="1" applyBorder="1" applyAlignment="1">
      <alignment horizontal="center" vertical="center" wrapText="1"/>
    </xf>
    <xf numFmtId="0" fontId="66" fillId="0" borderId="108" xfId="0" applyFont="1" applyBorder="1" applyAlignment="1">
      <alignment horizontal="center" vertical="center" wrapText="1"/>
    </xf>
    <xf numFmtId="0" fontId="66" fillId="67" borderId="108" xfId="0" applyFont="1" applyFill="1" applyBorder="1" applyAlignment="1">
      <alignment horizontal="center" vertical="center" wrapText="1"/>
    </xf>
    <xf numFmtId="0" fontId="66" fillId="67" borderId="109" xfId="0" applyFont="1" applyFill="1" applyBorder="1" applyAlignment="1">
      <alignment horizontal="center" vertical="center" wrapText="1"/>
    </xf>
    <xf numFmtId="0" fontId="69" fillId="0" borderId="25" xfId="0" applyFont="1" applyBorder="1" applyAlignment="1">
      <alignment horizontal="center" vertical="center" wrapText="1"/>
    </xf>
    <xf numFmtId="0" fontId="69" fillId="0" borderId="0" xfId="0" applyFont="1" applyAlignment="1">
      <alignment horizontal="center" vertical="center" wrapText="1"/>
    </xf>
    <xf numFmtId="0" fontId="69" fillId="0" borderId="25" xfId="0" applyFont="1" applyBorder="1" applyAlignment="1">
      <alignment horizontal="center" vertical="top" wrapText="1"/>
    </xf>
    <xf numFmtId="0" fontId="69" fillId="0" borderId="27" xfId="0" applyFont="1" applyBorder="1" applyAlignment="1">
      <alignment horizontal="center" vertical="top" wrapText="1"/>
    </xf>
    <xf numFmtId="0" fontId="66" fillId="0" borderId="60" xfId="0" applyFont="1" applyBorder="1" applyAlignment="1">
      <alignment vertical="top" wrapText="1"/>
    </xf>
    <xf numFmtId="0" fontId="66" fillId="0" borderId="38" xfId="0" applyFont="1" applyBorder="1">
      <alignment vertical="center"/>
    </xf>
    <xf numFmtId="0" fontId="69" fillId="0" borderId="36" xfId="0" applyFont="1" applyBorder="1" applyAlignment="1">
      <alignment horizontal="center" vertical="top" wrapText="1"/>
    </xf>
    <xf numFmtId="0" fontId="69" fillId="0" borderId="38" xfId="0" applyFont="1" applyBorder="1" applyAlignment="1">
      <alignment horizontal="center" vertical="top" wrapText="1"/>
    </xf>
    <xf numFmtId="0" fontId="69" fillId="0" borderId="33" xfId="0" applyFont="1" applyBorder="1" applyAlignment="1">
      <alignment horizontal="center" vertical="top" wrapText="1"/>
    </xf>
    <xf numFmtId="0" fontId="69" fillId="0" borderId="35" xfId="0" applyFont="1" applyBorder="1" applyAlignment="1">
      <alignment horizontal="center" vertical="top" wrapText="1"/>
    </xf>
    <xf numFmtId="0" fontId="69" fillId="0" borderId="31" xfId="0" applyFont="1" applyBorder="1" applyAlignment="1">
      <alignment horizontal="center" vertical="top" wrapText="1"/>
    </xf>
    <xf numFmtId="0" fontId="67" fillId="0" borderId="11" xfId="0" applyFont="1" applyBorder="1" applyAlignment="1">
      <alignment horizontal="center" vertical="center" wrapText="1"/>
    </xf>
    <xf numFmtId="0" fontId="86" fillId="0" borderId="11" xfId="0" applyFont="1" applyBorder="1" applyAlignment="1">
      <alignment horizontal="center" vertical="center" wrapText="1"/>
    </xf>
    <xf numFmtId="0" fontId="67" fillId="0" borderId="23" xfId="0" applyFont="1" applyBorder="1">
      <alignment vertical="center"/>
    </xf>
    <xf numFmtId="0" fontId="67" fillId="0" borderId="24" xfId="0" applyFont="1" applyBorder="1" applyAlignment="1">
      <alignment horizontal="left" vertical="center" wrapText="1"/>
    </xf>
    <xf numFmtId="0" fontId="86" fillId="0" borderId="25"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27" xfId="0" applyFont="1" applyBorder="1">
      <alignment vertical="center"/>
    </xf>
    <xf numFmtId="0" fontId="67" fillId="0" borderId="0" xfId="464" quotePrefix="1" applyFont="1" applyBorder="1" applyAlignment="1" applyProtection="1">
      <alignment vertical="center"/>
    </xf>
    <xf numFmtId="0" fontId="87" fillId="0" borderId="110" xfId="282" applyFont="1" applyBorder="1" applyAlignment="1">
      <alignment horizontal="center" vertical="center" wrapText="1"/>
    </xf>
    <xf numFmtId="0" fontId="87" fillId="0" borderId="0" xfId="0" applyFont="1">
      <alignment vertical="center"/>
    </xf>
    <xf numFmtId="0" fontId="87" fillId="0" borderId="110" xfId="282" applyFont="1" applyBorder="1" applyAlignment="1">
      <alignment vertical="center" wrapText="1"/>
    </xf>
    <xf numFmtId="0" fontId="87" fillId="0" borderId="110" xfId="282" applyFont="1" applyBorder="1" applyAlignment="1">
      <alignment vertical="center"/>
    </xf>
    <xf numFmtId="177" fontId="66" fillId="0" borderId="11" xfId="284" applyNumberFormat="1" applyFont="1" applyBorder="1" applyAlignment="1" applyProtection="1">
      <alignment vertical="center"/>
    </xf>
    <xf numFmtId="0" fontId="66" fillId="0" borderId="110" xfId="0" applyFont="1" applyBorder="1" applyAlignment="1">
      <alignment horizontal="center" vertical="center"/>
    </xf>
    <xf numFmtId="177" fontId="67" fillId="0" borderId="11" xfId="284" applyNumberFormat="1" applyFont="1" applyBorder="1" applyAlignment="1" applyProtection="1">
      <alignment vertical="center"/>
    </xf>
    <xf numFmtId="0" fontId="87" fillId="0" borderId="110" xfId="282" applyFont="1" applyBorder="1" applyAlignment="1">
      <alignment horizontal="left" vertical="center"/>
    </xf>
    <xf numFmtId="0" fontId="87" fillId="0" borderId="110" xfId="0" applyFont="1" applyBorder="1">
      <alignment vertical="center"/>
    </xf>
    <xf numFmtId="0" fontId="66" fillId="0" borderId="110" xfId="0" applyFont="1" applyBorder="1">
      <alignment vertical="center"/>
    </xf>
    <xf numFmtId="10" fontId="66" fillId="0" borderId="11" xfId="695" applyNumberFormat="1" applyFont="1" applyBorder="1" applyAlignment="1">
      <alignment horizontal="left" vertical="center" indent="9"/>
    </xf>
    <xf numFmtId="10" fontId="67" fillId="0" borderId="11" xfId="695" applyNumberFormat="1" applyFont="1" applyBorder="1" applyAlignment="1">
      <alignment horizontal="left" vertical="center" indent="9"/>
    </xf>
    <xf numFmtId="0" fontId="87" fillId="0" borderId="0" xfId="282" applyFont="1" applyAlignment="1">
      <alignment vertical="center"/>
    </xf>
    <xf numFmtId="0" fontId="87" fillId="0" borderId="0" xfId="0" applyFont="1" applyAlignment="1">
      <alignment horizontal="center" vertical="center"/>
    </xf>
    <xf numFmtId="0" fontId="88" fillId="0" borderId="0" xfId="0" applyFont="1" applyAlignment="1">
      <alignment horizontal="left" vertical="center"/>
    </xf>
    <xf numFmtId="0" fontId="23" fillId="0" borderId="0" xfId="0" applyFont="1">
      <alignment vertical="center"/>
    </xf>
    <xf numFmtId="0" fontId="89" fillId="0" borderId="0" xfId="0" applyFont="1" applyAlignment="1">
      <alignment horizontal="left" vertical="center"/>
    </xf>
    <xf numFmtId="0" fontId="89" fillId="70" borderId="11" xfId="0" applyFont="1" applyFill="1" applyBorder="1" applyAlignment="1">
      <alignment horizontal="center" vertical="center" wrapText="1"/>
    </xf>
    <xf numFmtId="0" fontId="89" fillId="0" borderId="11" xfId="0" applyFont="1" applyBorder="1" applyAlignment="1">
      <alignment horizontal="justify" vertical="center"/>
    </xf>
    <xf numFmtId="0" fontId="89" fillId="0" borderId="11" xfId="0" applyFont="1" applyBorder="1" applyAlignment="1">
      <alignment horizontal="center" vertical="center"/>
    </xf>
    <xf numFmtId="0" fontId="90" fillId="0" borderId="0" xfId="0" applyFont="1" applyAlignment="1">
      <alignment horizontal="left" vertical="center"/>
    </xf>
    <xf numFmtId="0" fontId="23" fillId="0" borderId="0" xfId="0" applyFont="1" applyAlignment="1">
      <alignment horizontal="left" vertical="center"/>
    </xf>
    <xf numFmtId="49" fontId="67" fillId="0" borderId="0" xfId="0" applyNumberFormat="1" applyFont="1">
      <alignment vertical="center"/>
    </xf>
    <xf numFmtId="0" fontId="67" fillId="0" borderId="111" xfId="464" applyFont="1" applyBorder="1" applyAlignment="1" applyProtection="1">
      <alignment vertical="center"/>
    </xf>
    <xf numFmtId="0" fontId="67" fillId="0" borderId="0" xfId="0" applyFont="1" applyAlignment="1">
      <alignment horizontal="left" vertical="center"/>
    </xf>
    <xf numFmtId="0" fontId="66" fillId="0" borderId="21" xfId="0" applyFont="1" applyBorder="1" applyAlignment="1">
      <alignment horizontal="left" vertical="center" wrapText="1"/>
    </xf>
    <xf numFmtId="0" fontId="67" fillId="0" borderId="11" xfId="0" applyFont="1" applyBorder="1">
      <alignment vertical="center"/>
    </xf>
    <xf numFmtId="0" fontId="67" fillId="0" borderId="11" xfId="0" applyFont="1" applyBorder="1" applyAlignment="1">
      <alignment horizontal="left" vertical="center"/>
    </xf>
    <xf numFmtId="0" fontId="65" fillId="0" borderId="0" xfId="0" applyFont="1">
      <alignment vertical="center"/>
    </xf>
    <xf numFmtId="0" fontId="66" fillId="0" borderId="0" xfId="0" applyFont="1" applyAlignment="1">
      <alignment horizontal="center" vertical="top" wrapText="1"/>
    </xf>
    <xf numFmtId="43" fontId="66" fillId="0" borderId="0" xfId="284" applyFont="1">
      <alignment vertical="center"/>
    </xf>
    <xf numFmtId="43" fontId="66" fillId="0" borderId="21" xfId="284" applyFont="1" applyBorder="1" applyAlignment="1">
      <alignment vertical="top" wrapText="1"/>
    </xf>
    <xf numFmtId="43" fontId="66" fillId="0" borderId="36" xfId="284" applyFont="1" applyBorder="1" applyAlignment="1">
      <alignment horizontal="center" vertical="center" wrapText="1"/>
    </xf>
    <xf numFmtId="43" fontId="66" fillId="0" borderId="25" xfId="284" applyFont="1" applyBorder="1" applyAlignment="1">
      <alignment horizontal="center" vertical="top" wrapText="1"/>
    </xf>
    <xf numFmtId="43" fontId="66" fillId="0" borderId="27" xfId="284" applyFont="1" applyBorder="1" applyAlignment="1">
      <alignment horizontal="center" vertical="top" wrapText="1"/>
    </xf>
    <xf numFmtId="43" fontId="66" fillId="0" borderId="0" xfId="284" applyFont="1" applyAlignment="1">
      <alignment horizontal="left" vertical="center"/>
    </xf>
    <xf numFmtId="43" fontId="66" fillId="0" borderId="0" xfId="284" applyFont="1" applyAlignment="1">
      <alignment vertical="center"/>
    </xf>
    <xf numFmtId="0" fontId="67" fillId="0" borderId="21" xfId="0" applyFont="1" applyBorder="1" applyAlignment="1">
      <alignment horizontal="left" vertical="center" wrapText="1"/>
    </xf>
    <xf numFmtId="0" fontId="67" fillId="0" borderId="24" xfId="0" applyFont="1" applyBorder="1" applyAlignment="1">
      <alignment vertical="top" wrapText="1"/>
    </xf>
    <xf numFmtId="43" fontId="66" fillId="0" borderId="0" xfId="284" applyFont="1" applyFill="1" applyAlignment="1">
      <alignment horizontal="left" vertical="center"/>
    </xf>
    <xf numFmtId="43" fontId="66" fillId="0" borderId="24" xfId="284" applyFont="1" applyBorder="1" applyAlignment="1">
      <alignment vertical="top" wrapText="1"/>
    </xf>
    <xf numFmtId="0" fontId="89" fillId="70" borderId="11" xfId="0" applyFont="1" applyFill="1" applyBorder="1" applyAlignment="1">
      <alignment horizontal="center" vertical="center"/>
    </xf>
    <xf numFmtId="0" fontId="89" fillId="0" borderId="11" xfId="0" applyFont="1" applyBorder="1" applyAlignment="1">
      <alignment horizontal="center" vertical="center" wrapText="1"/>
    </xf>
    <xf numFmtId="0" fontId="66" fillId="0" borderId="78" xfId="0" applyFont="1" applyBorder="1" applyAlignment="1">
      <alignment horizontal="center" vertical="center"/>
    </xf>
    <xf numFmtId="0" fontId="66" fillId="0" borderId="36" xfId="0" applyFont="1" applyBorder="1" applyAlignment="1">
      <alignment horizontal="center" vertical="center"/>
    </xf>
    <xf numFmtId="0" fontId="66" fillId="0" borderId="33" xfId="0" applyFont="1" applyBorder="1" applyAlignment="1">
      <alignment horizontal="center" vertical="center"/>
    </xf>
    <xf numFmtId="0" fontId="66" fillId="0" borderId="11" xfId="0" applyFont="1" applyBorder="1" applyAlignment="1">
      <alignment horizontal="center" vertical="center"/>
    </xf>
    <xf numFmtId="0" fontId="66" fillId="0" borderId="22" xfId="0" applyFont="1" applyBorder="1" applyAlignment="1">
      <alignment horizontal="center" vertical="center"/>
    </xf>
    <xf numFmtId="0" fontId="66" fillId="0" borderId="43" xfId="0" applyFont="1" applyBorder="1" applyAlignment="1">
      <alignment horizontal="center" vertical="center"/>
    </xf>
    <xf numFmtId="0" fontId="66" fillId="0" borderId="45" xfId="0" applyFont="1" applyBorder="1" applyAlignment="1">
      <alignment horizontal="center" vertical="center"/>
    </xf>
    <xf numFmtId="0" fontId="66" fillId="0" borderId="12" xfId="0" applyFont="1" applyBorder="1" applyAlignment="1">
      <alignment horizontal="left" vertical="center"/>
    </xf>
    <xf numFmtId="0" fontId="66" fillId="0" borderId="0" xfId="0" applyFont="1" applyAlignment="1">
      <alignment horizontal="left" vertical="center"/>
    </xf>
    <xf numFmtId="0" fontId="66" fillId="0" borderId="17" xfId="0" applyFont="1" applyBorder="1" applyAlignment="1">
      <alignment horizontal="left" vertical="top" wrapText="1" indent="1"/>
    </xf>
    <xf numFmtId="0" fontId="66" fillId="0" borderId="60" xfId="0" applyFont="1" applyBorder="1" applyAlignment="1">
      <alignment horizontal="left" vertical="top" wrapText="1" indent="1"/>
    </xf>
    <xf numFmtId="0" fontId="1" fillId="0" borderId="36" xfId="0" applyFont="1" applyBorder="1" applyAlignment="1">
      <alignment horizontal="left" vertical="center" wrapText="1"/>
    </xf>
    <xf numFmtId="0" fontId="1" fillId="0" borderId="33" xfId="0" applyFont="1" applyBorder="1" applyAlignment="1">
      <alignment horizontal="left" vertical="center" wrapText="1"/>
    </xf>
    <xf numFmtId="0" fontId="1" fillId="0" borderId="22" xfId="0" applyFont="1" applyBorder="1" applyAlignment="1">
      <alignment horizontal="center" vertical="center" wrapText="1"/>
    </xf>
    <xf numFmtId="0" fontId="1" fillId="0" borderId="45" xfId="0" applyFont="1" applyBorder="1" applyAlignment="1">
      <alignment horizontal="center" vertical="center" wrapText="1"/>
    </xf>
    <xf numFmtId="0" fontId="66" fillId="0" borderId="22" xfId="0" applyFont="1" applyBorder="1" applyAlignment="1">
      <alignment horizontal="left" vertical="center"/>
    </xf>
    <xf numFmtId="0" fontId="66" fillId="0" borderId="43" xfId="0" applyFont="1" applyBorder="1" applyAlignment="1">
      <alignment horizontal="left" vertical="center"/>
    </xf>
    <xf numFmtId="0" fontId="66" fillId="0" borderId="45" xfId="0" applyFont="1" applyBorder="1" applyAlignment="1">
      <alignment horizontal="left" vertical="center"/>
    </xf>
    <xf numFmtId="0" fontId="66" fillId="0" borderId="12" xfId="0" applyFont="1" applyBorder="1">
      <alignment vertical="center"/>
    </xf>
    <xf numFmtId="0" fontId="66" fillId="0" borderId="0" xfId="0" applyFont="1">
      <alignment vertical="center"/>
    </xf>
    <xf numFmtId="0" fontId="66" fillId="0" borderId="0" xfId="0" applyFont="1" applyAlignment="1">
      <alignment horizontal="center" vertical="center"/>
    </xf>
    <xf numFmtId="0" fontId="66" fillId="0" borderId="11" xfId="0" applyFont="1" applyBorder="1" applyAlignment="1">
      <alignment horizontal="left" vertical="center"/>
    </xf>
    <xf numFmtId="0" fontId="67" fillId="0" borderId="0" xfId="0" applyFont="1" applyAlignment="1">
      <alignment horizontal="left" vertical="center" wrapText="1"/>
    </xf>
    <xf numFmtId="0" fontId="67" fillId="0" borderId="36"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36" xfId="0" applyFont="1" applyBorder="1" applyAlignment="1">
      <alignment horizontal="center" vertical="center"/>
    </xf>
    <xf numFmtId="0" fontId="67" fillId="0" borderId="33" xfId="0" applyFont="1" applyBorder="1" applyAlignment="1">
      <alignment horizontal="center" vertical="center"/>
    </xf>
    <xf numFmtId="0" fontId="67" fillId="0" borderId="11" xfId="0" applyFont="1" applyBorder="1" applyAlignment="1">
      <alignment horizontal="center" vertical="center"/>
    </xf>
    <xf numFmtId="0" fontId="66" fillId="0" borderId="0" xfId="0" applyFont="1" applyAlignment="1">
      <alignment horizontal="left" vertical="center" wrapText="1"/>
    </xf>
    <xf numFmtId="0" fontId="66" fillId="0" borderId="22" xfId="0" applyFont="1" applyBorder="1" applyAlignment="1">
      <alignment horizontal="left" vertical="center" wrapText="1"/>
    </xf>
    <xf numFmtId="0" fontId="66" fillId="0" borderId="43" xfId="0" applyFont="1" applyBorder="1" applyAlignment="1">
      <alignment horizontal="left" vertical="center" wrapText="1"/>
    </xf>
    <xf numFmtId="0" fontId="66" fillId="0" borderId="45" xfId="0" applyFont="1" applyBorder="1" applyAlignment="1">
      <alignment horizontal="left" vertical="center" wrapText="1"/>
    </xf>
    <xf numFmtId="0" fontId="1" fillId="0" borderId="0" xfId="0" applyFont="1" applyAlignment="1">
      <alignment horizontal="left" vertical="center"/>
    </xf>
    <xf numFmtId="0" fontId="1" fillId="0" borderId="0" xfId="0" applyFont="1">
      <alignment vertical="center"/>
    </xf>
    <xf numFmtId="0" fontId="66" fillId="0" borderId="12" xfId="0" applyFont="1" applyBorder="1" applyAlignment="1">
      <alignment horizontal="left" vertical="center" wrapText="1"/>
    </xf>
    <xf numFmtId="0" fontId="67" fillId="0" borderId="12" xfId="0" applyFont="1" applyBorder="1" applyAlignment="1">
      <alignment horizontal="left" vertical="center" wrapText="1"/>
    </xf>
    <xf numFmtId="0" fontId="66" fillId="25" borderId="11" xfId="0" applyFont="1" applyFill="1" applyBorder="1" applyAlignment="1">
      <alignment horizontal="left" vertical="center" wrapText="1"/>
    </xf>
    <xf numFmtId="0" fontId="66" fillId="25" borderId="11" xfId="0" applyFont="1" applyFill="1" applyBorder="1" applyAlignment="1">
      <alignment horizontal="center" vertical="center" wrapText="1"/>
    </xf>
    <xf numFmtId="0" fontId="66" fillId="25" borderId="43" xfId="0" applyFont="1" applyFill="1" applyBorder="1" applyAlignment="1">
      <alignment horizontal="center" vertical="center" wrapText="1"/>
    </xf>
    <xf numFmtId="0" fontId="66" fillId="25" borderId="22" xfId="0" applyFont="1" applyFill="1" applyBorder="1" applyAlignment="1">
      <alignment horizontal="center" vertical="center" wrapText="1"/>
    </xf>
    <xf numFmtId="0" fontId="66" fillId="25" borderId="45" xfId="0" applyFont="1" applyFill="1" applyBorder="1" applyAlignment="1">
      <alignment horizontal="center" vertical="center" wrapText="1"/>
    </xf>
    <xf numFmtId="0" fontId="67" fillId="0" borderId="17" xfId="0" applyFont="1" applyBorder="1" applyAlignment="1">
      <alignment horizontal="left" vertical="center" wrapText="1"/>
    </xf>
    <xf numFmtId="0" fontId="67" fillId="0" borderId="21" xfId="0" applyFont="1" applyBorder="1" applyAlignment="1">
      <alignment horizontal="left" vertical="center" wrapText="1"/>
    </xf>
    <xf numFmtId="0" fontId="67" fillId="0" borderId="18" xfId="0" applyFont="1" applyBorder="1" applyAlignment="1">
      <alignment horizontal="center" vertical="center" wrapText="1"/>
    </xf>
    <xf numFmtId="0" fontId="85" fillId="0" borderId="11" xfId="0" applyFont="1" applyBorder="1" applyAlignment="1">
      <alignment horizontal="center" vertical="center" wrapText="1"/>
    </xf>
    <xf numFmtId="0" fontId="67" fillId="0" borderId="20" xfId="0" applyFont="1" applyBorder="1" applyAlignment="1">
      <alignment horizontal="center" vertical="center"/>
    </xf>
    <xf numFmtId="0" fontId="67" fillId="0" borderId="23" xfId="0" applyFont="1" applyBorder="1" applyAlignment="1">
      <alignment horizontal="center" vertical="center"/>
    </xf>
    <xf numFmtId="0" fontId="66" fillId="0" borderId="102" xfId="0" applyFont="1" applyBorder="1" applyAlignment="1">
      <alignment horizontal="center" vertical="center" wrapText="1"/>
    </xf>
    <xf numFmtId="0" fontId="66" fillId="0" borderId="105" xfId="0" applyFont="1" applyBorder="1" applyAlignment="1">
      <alignment horizontal="center" vertical="center" wrapText="1"/>
    </xf>
    <xf numFmtId="0" fontId="66" fillId="0" borderId="103" xfId="0" applyFont="1" applyBorder="1" applyAlignment="1">
      <alignment horizontal="center" vertical="center" wrapText="1"/>
    </xf>
    <xf numFmtId="0" fontId="66" fillId="0" borderId="17" xfId="0" applyFont="1" applyBorder="1" applyAlignment="1">
      <alignment horizontal="left" vertical="center" wrapText="1"/>
    </xf>
    <xf numFmtId="0" fontId="66" fillId="0" borderId="21" xfId="0" applyFont="1" applyBorder="1" applyAlignment="1">
      <alignment horizontal="left" vertical="center" wrapText="1"/>
    </xf>
    <xf numFmtId="0" fontId="66" fillId="0" borderId="18" xfId="0" applyFont="1" applyBorder="1" applyAlignment="1">
      <alignment horizontal="center" vertical="center" wrapText="1"/>
    </xf>
    <xf numFmtId="0" fontId="66" fillId="0" borderId="104" xfId="0" applyFont="1" applyBorder="1" applyAlignment="1">
      <alignment horizontal="center" vertical="center"/>
    </xf>
    <xf numFmtId="0" fontId="66" fillId="0" borderId="106" xfId="0" applyFont="1" applyBorder="1" applyAlignment="1">
      <alignment horizontal="center" vertical="center"/>
    </xf>
    <xf numFmtId="0" fontId="66" fillId="0" borderId="20" xfId="0" applyFont="1" applyBorder="1" applyAlignment="1">
      <alignment horizontal="center" vertical="center"/>
    </xf>
    <xf numFmtId="0" fontId="66" fillId="0" borderId="23" xfId="0" applyFont="1" applyBorder="1" applyAlignment="1">
      <alignment horizontal="center" vertical="center"/>
    </xf>
    <xf numFmtId="0" fontId="67" fillId="0" borderId="105" xfId="0" applyFont="1" applyBorder="1" applyAlignment="1">
      <alignment horizontal="left" vertical="center" wrapText="1"/>
    </xf>
    <xf numFmtId="0" fontId="66" fillId="0" borderId="11" xfId="0" applyFont="1" applyBorder="1" applyAlignment="1">
      <alignment horizontal="left" vertical="center" wrapText="1"/>
    </xf>
    <xf numFmtId="0" fontId="66" fillId="0" borderId="106" xfId="0" applyFont="1" applyBorder="1" applyAlignment="1">
      <alignment horizontal="left" vertical="center" wrapText="1"/>
    </xf>
    <xf numFmtId="0" fontId="67" fillId="0" borderId="103" xfId="0" applyFont="1" applyBorder="1" applyAlignment="1">
      <alignment horizontal="center" vertical="center" wrapText="1"/>
    </xf>
    <xf numFmtId="0" fontId="66" fillId="0" borderId="0" xfId="0" applyFont="1" applyAlignment="1">
      <alignment vertical="center" wrapText="1"/>
    </xf>
    <xf numFmtId="0" fontId="66" fillId="0" borderId="36" xfId="365" applyNumberFormat="1" applyFont="1" applyBorder="1" applyAlignment="1" applyProtection="1">
      <alignment horizontal="center" vertical="center"/>
    </xf>
    <xf numFmtId="0" fontId="66" fillId="0" borderId="33" xfId="365" applyNumberFormat="1" applyFont="1" applyBorder="1" applyAlignment="1" applyProtection="1">
      <alignment horizontal="center" vertical="center"/>
    </xf>
    <xf numFmtId="0" fontId="66" fillId="0" borderId="22" xfId="282" applyFont="1" applyBorder="1" applyAlignment="1">
      <alignment horizontal="center" vertical="center" wrapText="1"/>
    </xf>
    <xf numFmtId="0" fontId="66" fillId="0" borderId="45" xfId="282" applyFont="1" applyBorder="1" applyAlignment="1">
      <alignment horizontal="center" vertical="center" wrapText="1"/>
    </xf>
    <xf numFmtId="0" fontId="66" fillId="0" borderId="22" xfId="282" applyFont="1" applyBorder="1" applyAlignment="1">
      <alignment horizontal="center" vertical="center"/>
    </xf>
    <xf numFmtId="0" fontId="66" fillId="0" borderId="45" xfId="282" applyFont="1" applyBorder="1" applyAlignment="1">
      <alignment horizontal="center" vertical="center"/>
    </xf>
    <xf numFmtId="0" fontId="0" fillId="0" borderId="110" xfId="0" applyBorder="1">
      <alignment vertical="center"/>
    </xf>
    <xf numFmtId="0" fontId="87" fillId="0" borderId="110" xfId="282" applyFont="1" applyBorder="1" applyAlignment="1">
      <alignment horizontal="center" vertical="center" wrapText="1"/>
    </xf>
    <xf numFmtId="0" fontId="66" fillId="0" borderId="110" xfId="282" applyFont="1" applyBorder="1" applyAlignment="1">
      <alignment horizontal="center" vertical="center"/>
    </xf>
    <xf numFmtId="0" fontId="87" fillId="0" borderId="110" xfId="282" applyFont="1" applyBorder="1" applyAlignment="1">
      <alignment horizontal="center" vertical="center"/>
    </xf>
    <xf numFmtId="43" fontId="66" fillId="0" borderId="18" xfId="284" applyFont="1" applyBorder="1" applyAlignment="1">
      <alignment horizontal="center" vertical="center" wrapText="1"/>
    </xf>
    <xf numFmtId="43" fontId="66" fillId="0" borderId="11" xfId="284" applyFont="1" applyBorder="1" applyAlignment="1">
      <alignment horizontal="center" vertical="center" wrapText="1"/>
    </xf>
    <xf numFmtId="43" fontId="66" fillId="0" borderId="17" xfId="284" applyFont="1" applyBorder="1" applyAlignment="1">
      <alignment horizontal="center" vertical="center" wrapText="1"/>
    </xf>
    <xf numFmtId="43" fontId="66" fillId="0" borderId="21" xfId="284" applyFont="1" applyBorder="1" applyAlignment="1">
      <alignment horizontal="center" vertical="center" wrapText="1"/>
    </xf>
    <xf numFmtId="0" fontId="66" fillId="0" borderId="11" xfId="0" applyFont="1" applyBorder="1" applyAlignment="1">
      <alignment horizontal="center" vertical="center" wrapText="1"/>
    </xf>
    <xf numFmtId="0" fontId="66" fillId="0" borderId="21" xfId="0" applyFont="1" applyBorder="1" applyAlignment="1">
      <alignment horizontal="left" vertical="top" wrapText="1"/>
    </xf>
    <xf numFmtId="0" fontId="66" fillId="0" borderId="11" xfId="0" applyFont="1" applyBorder="1" applyAlignment="1">
      <alignment horizontal="left" vertical="top" wrapText="1"/>
    </xf>
    <xf numFmtId="0" fontId="66" fillId="0" borderId="23" xfId="0" applyFont="1" applyBorder="1" applyAlignment="1">
      <alignment horizontal="left" vertical="top" wrapText="1"/>
    </xf>
    <xf numFmtId="0" fontId="66" fillId="0" borderId="79" xfId="0" applyFont="1" applyBorder="1" applyAlignment="1">
      <alignment horizontal="left" vertical="top"/>
    </xf>
    <xf numFmtId="0" fontId="66" fillId="0" borderId="71" xfId="0" applyFont="1" applyBorder="1" applyAlignment="1">
      <alignment horizontal="left" vertical="top"/>
    </xf>
    <xf numFmtId="0" fontId="66" fillId="0" borderId="73" xfId="0" applyFont="1" applyBorder="1" applyAlignment="1">
      <alignment horizontal="left" vertical="top"/>
    </xf>
    <xf numFmtId="0" fontId="66" fillId="0" borderId="20" xfId="0" applyFont="1" applyBorder="1" applyAlignment="1">
      <alignment horizontal="center" vertical="center" wrapText="1"/>
    </xf>
    <xf numFmtId="0" fontId="66" fillId="0" borderId="23" xfId="0" applyFont="1" applyBorder="1" applyAlignment="1">
      <alignment horizontal="center" vertical="center" wrapText="1"/>
    </xf>
    <xf numFmtId="0" fontId="66" fillId="0" borderId="17" xfId="0" applyFont="1" applyBorder="1" applyAlignment="1">
      <alignment horizontal="center" vertical="center" wrapText="1"/>
    </xf>
    <xf numFmtId="0" fontId="66" fillId="0" borderId="21" xfId="0" applyFont="1" applyBorder="1" applyAlignment="1">
      <alignment horizontal="center" vertical="center" wrapText="1"/>
    </xf>
    <xf numFmtId="0" fontId="68" fillId="0" borderId="11" xfId="0" applyFont="1" applyBorder="1" applyAlignment="1">
      <alignment horizontal="center" vertical="center"/>
    </xf>
    <xf numFmtId="0" fontId="66" fillId="0" borderId="37" xfId="0" applyFont="1" applyBorder="1" applyAlignment="1">
      <alignment horizontal="center" vertical="center"/>
    </xf>
    <xf numFmtId="0" fontId="66" fillId="0" borderId="67" xfId="0" applyFont="1" applyBorder="1" applyAlignment="1">
      <alignment horizontal="center" vertical="center"/>
    </xf>
    <xf numFmtId="0" fontId="66" fillId="0" borderId="34" xfId="0" applyFont="1" applyBorder="1" applyAlignment="1">
      <alignment horizontal="center" vertical="center"/>
    </xf>
    <xf numFmtId="0" fontId="66" fillId="0" borderId="48" xfId="0" applyFont="1" applyBorder="1" applyAlignment="1">
      <alignment horizontal="center" vertical="center"/>
    </xf>
    <xf numFmtId="0" fontId="66" fillId="0" borderId="36" xfId="0" applyFont="1" applyBorder="1" applyAlignment="1">
      <alignment horizontal="left" vertical="center" wrapText="1"/>
    </xf>
    <xf numFmtId="0" fontId="66" fillId="0" borderId="33" xfId="0" applyFont="1" applyBorder="1" applyAlignment="1">
      <alignment horizontal="left" vertical="center" wrapText="1"/>
    </xf>
    <xf numFmtId="0" fontId="68" fillId="0" borderId="22" xfId="0" applyFont="1" applyBorder="1" applyAlignment="1">
      <alignment horizontal="center" vertical="center"/>
    </xf>
    <xf numFmtId="0" fontId="68" fillId="0" borderId="43" xfId="0" applyFont="1" applyBorder="1" applyAlignment="1">
      <alignment horizontal="center" vertical="center"/>
    </xf>
    <xf numFmtId="0" fontId="68" fillId="0" borderId="45" xfId="0" applyFont="1" applyBorder="1" applyAlignment="1">
      <alignment horizontal="center" vertical="center"/>
    </xf>
    <xf numFmtId="0" fontId="66" fillId="0" borderId="36"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67" xfId="0" applyFont="1" applyBorder="1" applyAlignment="1">
      <alignment horizontal="left" vertical="center"/>
    </xf>
    <xf numFmtId="0" fontId="66" fillId="0" borderId="48" xfId="0" applyFont="1" applyBorder="1" applyAlignment="1">
      <alignment horizontal="left" vertical="center"/>
    </xf>
    <xf numFmtId="0" fontId="66" fillId="0" borderId="36" xfId="0" applyFont="1" applyBorder="1" applyAlignment="1">
      <alignment horizontal="left" vertical="center"/>
    </xf>
    <xf numFmtId="0" fontId="66" fillId="0" borderId="33" xfId="0" applyFont="1" applyBorder="1" applyAlignment="1">
      <alignment horizontal="left" vertical="center"/>
    </xf>
    <xf numFmtId="176" fontId="66" fillId="0" borderId="11" xfId="206" quotePrefix="1" applyNumberFormat="1" applyFont="1" applyBorder="1" applyAlignment="1">
      <alignment horizontal="center" vertical="center" wrapText="1"/>
    </xf>
    <xf numFmtId="176" fontId="66" fillId="0" borderId="23" xfId="206" quotePrefix="1" applyNumberFormat="1" applyFont="1" applyBorder="1" applyAlignment="1">
      <alignment horizontal="center" vertical="center" wrapText="1"/>
    </xf>
    <xf numFmtId="0" fontId="66" fillId="63" borderId="28" xfId="206" applyFont="1" applyFill="1" applyBorder="1" applyAlignment="1">
      <alignment horizontal="center" vertical="center"/>
    </xf>
    <xf numFmtId="0" fontId="66" fillId="63" borderId="29" xfId="206" applyFont="1" applyFill="1" applyBorder="1" applyAlignment="1">
      <alignment horizontal="center" vertical="center"/>
    </xf>
    <xf numFmtId="0" fontId="66" fillId="63" borderId="14" xfId="206" applyFont="1" applyFill="1" applyBorder="1" applyAlignment="1">
      <alignment horizontal="center" vertical="center"/>
    </xf>
    <xf numFmtId="176" fontId="66" fillId="64" borderId="32" xfId="206" quotePrefix="1" applyNumberFormat="1" applyFont="1" applyFill="1" applyBorder="1" applyAlignment="1">
      <alignment horizontal="center" vertical="center" wrapText="1"/>
    </xf>
    <xf numFmtId="176" fontId="66" fillId="64" borderId="33" xfId="206" quotePrefix="1" applyNumberFormat="1" applyFont="1" applyFill="1" applyBorder="1" applyAlignment="1">
      <alignment horizontal="center" vertical="center" wrapText="1"/>
    </xf>
    <xf numFmtId="176" fontId="66" fillId="64" borderId="35" xfId="206" quotePrefix="1" applyNumberFormat="1" applyFont="1" applyFill="1" applyBorder="1" applyAlignment="1">
      <alignment horizontal="center" vertical="center" wrapText="1"/>
    </xf>
    <xf numFmtId="176" fontId="66" fillId="65" borderId="32" xfId="206" quotePrefix="1" applyNumberFormat="1" applyFont="1" applyFill="1" applyBorder="1" applyAlignment="1">
      <alignment horizontal="center" vertical="center" wrapText="1"/>
    </xf>
    <xf numFmtId="176" fontId="66" fillId="65" borderId="33" xfId="206" quotePrefix="1" applyNumberFormat="1" applyFont="1" applyFill="1" applyBorder="1" applyAlignment="1">
      <alignment horizontal="center" vertical="center" wrapText="1"/>
    </xf>
    <xf numFmtId="176" fontId="66" fillId="65" borderId="35" xfId="206" quotePrefix="1" applyNumberFormat="1" applyFont="1" applyFill="1" applyBorder="1" applyAlignment="1">
      <alignment horizontal="center" vertical="center" wrapText="1"/>
    </xf>
    <xf numFmtId="176" fontId="66" fillId="0" borderId="70" xfId="206" quotePrefix="1" applyNumberFormat="1" applyFont="1" applyBorder="1" applyAlignment="1">
      <alignment horizontal="center" vertical="center" wrapText="1"/>
    </xf>
    <xf numFmtId="176" fontId="66" fillId="0" borderId="63" xfId="206" quotePrefix="1" applyNumberFormat="1" applyFont="1" applyBorder="1" applyAlignment="1">
      <alignment horizontal="center" vertical="center" wrapText="1"/>
    </xf>
    <xf numFmtId="176" fontId="66" fillId="0" borderId="69" xfId="206" quotePrefix="1" applyNumberFormat="1" applyFont="1" applyBorder="1" applyAlignment="1">
      <alignment horizontal="center" vertical="center" wrapText="1"/>
    </xf>
    <xf numFmtId="176" fontId="66" fillId="0" borderId="21" xfId="206" quotePrefix="1" applyNumberFormat="1" applyFont="1" applyBorder="1" applyAlignment="1">
      <alignment horizontal="center" vertical="center" wrapText="1"/>
    </xf>
    <xf numFmtId="176" fontId="66" fillId="0" borderId="85" xfId="206" quotePrefix="1" applyNumberFormat="1" applyFont="1" applyBorder="1" applyAlignment="1">
      <alignment horizontal="center" vertical="center" wrapText="1"/>
    </xf>
    <xf numFmtId="176" fontId="66" fillId="0" borderId="101" xfId="206" quotePrefix="1" applyNumberFormat="1" applyFont="1" applyBorder="1" applyAlignment="1">
      <alignment horizontal="center" vertical="center" wrapText="1"/>
    </xf>
    <xf numFmtId="0" fontId="67" fillId="0" borderId="70" xfId="206" applyFont="1" applyBorder="1" applyAlignment="1">
      <alignment horizontal="center" vertical="center" wrapText="1"/>
    </xf>
    <xf numFmtId="0" fontId="67" fillId="0" borderId="63" xfId="206" applyFont="1" applyBorder="1" applyAlignment="1">
      <alignment horizontal="center" vertical="center" wrapText="1"/>
    </xf>
    <xf numFmtId="0" fontId="67" fillId="0" borderId="69" xfId="206" applyFont="1" applyBorder="1" applyAlignment="1">
      <alignment horizontal="center" vertical="center" wrapText="1"/>
    </xf>
    <xf numFmtId="176" fontId="66" fillId="0" borderId="83" xfId="206" quotePrefix="1" applyNumberFormat="1" applyFont="1" applyBorder="1" applyAlignment="1">
      <alignment horizontal="center" vertical="center" wrapText="1"/>
    </xf>
    <xf numFmtId="176" fontId="66" fillId="0" borderId="65" xfId="206" quotePrefix="1" applyNumberFormat="1" applyFont="1" applyBorder="1" applyAlignment="1">
      <alignment horizontal="center" vertical="center" wrapText="1"/>
    </xf>
    <xf numFmtId="176" fontId="66" fillId="0" borderId="77" xfId="206" quotePrefix="1" applyNumberFormat="1" applyFont="1" applyBorder="1" applyAlignment="1">
      <alignment horizontal="center" vertical="center" wrapText="1"/>
    </xf>
    <xf numFmtId="0" fontId="66" fillId="65" borderId="84" xfId="245" applyFont="1" applyFill="1" applyBorder="1" applyAlignment="1">
      <alignment horizontal="center" vertical="center"/>
    </xf>
    <xf numFmtId="0" fontId="66" fillId="65" borderId="44" xfId="245" applyFont="1" applyFill="1" applyBorder="1" applyAlignment="1">
      <alignment horizontal="center" vertical="center"/>
    </xf>
    <xf numFmtId="0" fontId="66" fillId="65" borderId="64" xfId="245" applyFont="1" applyFill="1" applyBorder="1" applyAlignment="1">
      <alignment horizontal="center" vertical="center"/>
    </xf>
    <xf numFmtId="0" fontId="66" fillId="66" borderId="79" xfId="245" applyFont="1" applyFill="1" applyBorder="1" applyAlignment="1">
      <alignment horizontal="center" vertical="center"/>
    </xf>
    <xf numFmtId="0" fontId="66" fillId="66" borderId="71" xfId="245" applyFont="1" applyFill="1" applyBorder="1" applyAlignment="1">
      <alignment horizontal="center" vertical="center"/>
    </xf>
    <xf numFmtId="0" fontId="66" fillId="66" borderId="73" xfId="245" applyFont="1" applyFill="1" applyBorder="1" applyAlignment="1">
      <alignment horizontal="center" vertical="center"/>
    </xf>
    <xf numFmtId="0" fontId="66" fillId="0" borderId="65" xfId="247" applyFont="1" applyBorder="1" applyAlignment="1">
      <alignment horizontal="center" vertical="center"/>
    </xf>
    <xf numFmtId="0" fontId="66" fillId="0" borderId="77" xfId="247" applyFont="1" applyBorder="1" applyAlignment="1">
      <alignment horizontal="center" vertical="center"/>
    </xf>
    <xf numFmtId="176" fontId="66" fillId="0" borderId="60" xfId="206" quotePrefix="1" applyNumberFormat="1" applyFont="1" applyBorder="1" applyAlignment="1">
      <alignment horizontal="center" vertical="center" wrapText="1"/>
    </xf>
    <xf numFmtId="176" fontId="66" fillId="0" borderId="49" xfId="206" quotePrefix="1" applyNumberFormat="1" applyFont="1" applyBorder="1" applyAlignment="1">
      <alignment horizontal="center" vertical="center" wrapText="1"/>
    </xf>
    <xf numFmtId="0" fontId="66" fillId="0" borderId="70" xfId="206" applyFont="1" applyBorder="1" applyAlignment="1">
      <alignment horizontal="center" vertical="center" wrapText="1"/>
    </xf>
    <xf numFmtId="0" fontId="66" fillId="0" borderId="63" xfId="206" applyFont="1" applyBorder="1" applyAlignment="1">
      <alignment horizontal="center" vertical="center" wrapText="1"/>
    </xf>
    <xf numFmtId="0" fontId="66" fillId="0" borderId="69" xfId="206" applyFont="1" applyBorder="1" applyAlignment="1">
      <alignment horizontal="center" vertical="center" wrapText="1"/>
    </xf>
    <xf numFmtId="176" fontId="66" fillId="0" borderId="24" xfId="206" quotePrefix="1" applyNumberFormat="1" applyFont="1" applyBorder="1" applyAlignment="1">
      <alignment horizontal="center" vertical="center" wrapText="1"/>
    </xf>
    <xf numFmtId="176" fontId="66" fillId="0" borderId="36" xfId="206" quotePrefix="1" applyNumberFormat="1" applyFont="1" applyBorder="1" applyAlignment="1">
      <alignment horizontal="center" vertical="center" wrapText="1"/>
    </xf>
    <xf numFmtId="176" fontId="66" fillId="0" borderId="50" xfId="206" quotePrefix="1" applyNumberFormat="1" applyFont="1" applyBorder="1" applyAlignment="1">
      <alignment horizontal="center" vertical="center" wrapText="1"/>
    </xf>
    <xf numFmtId="176" fontId="66" fillId="0" borderId="25" xfId="206" quotePrefix="1" applyNumberFormat="1" applyFont="1" applyBorder="1" applyAlignment="1">
      <alignment horizontal="center" vertical="center" wrapText="1"/>
    </xf>
    <xf numFmtId="176" fontId="66" fillId="0" borderId="38" xfId="206" quotePrefix="1" applyNumberFormat="1" applyFont="1" applyBorder="1" applyAlignment="1">
      <alignment horizontal="center" vertical="center" wrapText="1"/>
    </xf>
    <xf numFmtId="176" fontId="66" fillId="0" borderId="51" xfId="206" quotePrefix="1" applyNumberFormat="1" applyFont="1" applyBorder="1" applyAlignment="1">
      <alignment horizontal="center" vertical="center" wrapText="1"/>
    </xf>
    <xf numFmtId="176" fontId="66" fillId="0" borderId="43" xfId="206" quotePrefix="1" applyNumberFormat="1" applyFont="1" applyBorder="1" applyAlignment="1">
      <alignment horizontal="center" vertical="center" wrapText="1"/>
    </xf>
    <xf numFmtId="176" fontId="66" fillId="0" borderId="45" xfId="206" quotePrefix="1" applyNumberFormat="1" applyFont="1" applyBorder="1" applyAlignment="1">
      <alignment horizontal="center" vertical="center" wrapText="1"/>
    </xf>
    <xf numFmtId="176" fontId="66" fillId="0" borderId="22" xfId="206" quotePrefix="1" applyNumberFormat="1" applyFont="1" applyBorder="1" applyAlignment="1">
      <alignment horizontal="center" vertical="center" wrapText="1"/>
    </xf>
    <xf numFmtId="176" fontId="66" fillId="0" borderId="66" xfId="206" quotePrefix="1" applyNumberFormat="1" applyFont="1" applyBorder="1" applyAlignment="1">
      <alignment horizontal="center" vertical="center" wrapText="1"/>
    </xf>
    <xf numFmtId="0" fontId="66" fillId="59" borderId="81" xfId="206" applyFont="1" applyFill="1" applyBorder="1" applyAlignment="1">
      <alignment horizontal="center" vertical="center"/>
    </xf>
    <xf numFmtId="0" fontId="66" fillId="59" borderId="82" xfId="206" applyFont="1" applyFill="1" applyBorder="1" applyAlignment="1">
      <alignment horizontal="center" vertical="center"/>
    </xf>
    <xf numFmtId="176" fontId="66" fillId="0" borderId="27" xfId="206" quotePrefix="1" applyNumberFormat="1" applyFont="1" applyBorder="1" applyAlignment="1">
      <alignment horizontal="center" vertical="center" wrapText="1"/>
    </xf>
    <xf numFmtId="0" fontId="66" fillId="0" borderId="15" xfId="0" applyFont="1" applyBorder="1" applyAlignment="1">
      <alignment horizontal="left" vertical="center"/>
    </xf>
    <xf numFmtId="0" fontId="66" fillId="0" borderId="15" xfId="0" applyFont="1" applyBorder="1" applyAlignment="1">
      <alignment horizontal="center" vertical="center"/>
    </xf>
    <xf numFmtId="0" fontId="66" fillId="0" borderId="22" xfId="0" quotePrefix="1" applyFont="1" applyBorder="1" applyAlignment="1">
      <alignment horizontal="center" vertical="center" wrapText="1"/>
    </xf>
    <xf numFmtId="0" fontId="66" fillId="0" borderId="45" xfId="0" quotePrefix="1" applyFont="1" applyBorder="1" applyAlignment="1">
      <alignment horizontal="center" vertical="center"/>
    </xf>
    <xf numFmtId="0" fontId="66" fillId="0" borderId="45" xfId="0" quotePrefix="1" applyFont="1" applyBorder="1" applyAlignment="1">
      <alignment horizontal="center" vertical="center" wrapText="1"/>
    </xf>
    <xf numFmtId="0" fontId="66" fillId="0" borderId="33" xfId="0" applyFont="1" applyBorder="1" applyAlignment="1">
      <alignment vertical="center" wrapText="1"/>
    </xf>
    <xf numFmtId="0" fontId="66" fillId="0" borderId="11" xfId="0" applyFont="1" applyBorder="1" applyAlignment="1">
      <alignment vertical="center" wrapText="1"/>
    </xf>
    <xf numFmtId="0" fontId="66" fillId="0" borderId="15" xfId="0" applyFont="1" applyBorder="1" applyAlignment="1">
      <alignment horizontal="center" vertical="center" wrapText="1"/>
    </xf>
    <xf numFmtId="0" fontId="67" fillId="69" borderId="36" xfId="0" applyFont="1" applyFill="1" applyBorder="1" applyAlignment="1">
      <alignment horizontal="center" vertical="top"/>
    </xf>
    <xf numFmtId="0" fontId="0" fillId="69" borderId="15" xfId="0" applyFill="1" applyBorder="1" applyAlignment="1">
      <alignment horizontal="center" vertical="top"/>
    </xf>
    <xf numFmtId="0" fontId="0" fillId="69" borderId="33" xfId="0" applyFill="1" applyBorder="1" applyAlignment="1">
      <alignment horizontal="center" vertical="top"/>
    </xf>
    <xf numFmtId="49" fontId="66" fillId="0" borderId="0" xfId="0" applyNumberFormat="1" applyFont="1" applyAlignment="1">
      <alignment horizontal="left" vertical="top" wrapText="1"/>
    </xf>
    <xf numFmtId="49" fontId="66" fillId="0" borderId="46" xfId="0" applyNumberFormat="1" applyFont="1" applyBorder="1" applyAlignment="1">
      <alignment horizontal="left" vertical="top"/>
    </xf>
    <xf numFmtId="0" fontId="66" fillId="0" borderId="22" xfId="0" applyFont="1" applyBorder="1" applyAlignment="1">
      <alignment horizontal="center" vertical="center" wrapText="1"/>
    </xf>
    <xf numFmtId="0" fontId="66" fillId="0" borderId="43" xfId="0" applyFont="1" applyBorder="1" applyAlignment="1">
      <alignment horizontal="center" vertical="center" wrapText="1"/>
    </xf>
    <xf numFmtId="49" fontId="66" fillId="0" borderId="46" xfId="0" applyNumberFormat="1" applyFont="1" applyBorder="1" applyAlignment="1">
      <alignment horizontal="left" vertical="top" wrapText="1"/>
    </xf>
    <xf numFmtId="0" fontId="67" fillId="69" borderId="15" xfId="0" applyFont="1" applyFill="1" applyBorder="1" applyAlignment="1">
      <alignment horizontal="center" vertical="top"/>
    </xf>
    <xf numFmtId="0" fontId="89" fillId="70" borderId="11" xfId="0" applyFont="1" applyFill="1" applyBorder="1" applyAlignment="1">
      <alignment horizontal="center" vertical="center"/>
    </xf>
    <xf numFmtId="0" fontId="89" fillId="70" borderId="11" xfId="0" applyFont="1" applyFill="1" applyBorder="1" applyAlignment="1">
      <alignment horizontal="left" vertical="center"/>
    </xf>
    <xf numFmtId="0" fontId="23" fillId="0" borderId="11" xfId="0" applyFont="1" applyBorder="1" applyAlignment="1">
      <alignment horizontal="left" vertical="center"/>
    </xf>
    <xf numFmtId="0" fontId="89" fillId="0" borderId="11" xfId="0" applyFont="1" applyBorder="1" applyAlignment="1">
      <alignment horizontal="center" vertical="center" wrapText="1"/>
    </xf>
    <xf numFmtId="0" fontId="23" fillId="0" borderId="44" xfId="0" applyFont="1" applyBorder="1" applyAlignment="1">
      <alignment horizontal="left" vertical="center" wrapText="1"/>
    </xf>
    <xf numFmtId="0" fontId="89" fillId="0" borderId="0" xfId="0" applyFont="1" applyAlignment="1">
      <alignment horizontal="justify" vertical="center" wrapText="1"/>
    </xf>
    <xf numFmtId="0" fontId="89" fillId="0" borderId="0" xfId="0" applyFont="1" applyAlignment="1">
      <alignment horizontal="justify" vertical="center"/>
    </xf>
    <xf numFmtId="0" fontId="89" fillId="70" borderId="36" xfId="0" applyFont="1" applyFill="1" applyBorder="1" applyAlignment="1">
      <alignment horizontal="left" vertical="center"/>
    </xf>
    <xf numFmtId="0" fontId="23" fillId="0" borderId="33" xfId="0" applyFont="1" applyBorder="1" applyAlignment="1">
      <alignment horizontal="left" vertical="center"/>
    </xf>
  </cellXfs>
  <cellStyles count="696">
    <cellStyle name="_x000a_shell=progma" xfId="1"/>
    <cellStyle name="20% - 輔色1" xfId="2" builtinId="30" customBuiltin="1"/>
    <cellStyle name="20% - 輔色1 2" xfId="3"/>
    <cellStyle name="20% - 輔色1 2 2" xfId="4"/>
    <cellStyle name="20% - 輔色1 3" xfId="5"/>
    <cellStyle name="20% - 輔色1 3 2" xfId="6"/>
    <cellStyle name="20% - 輔色1 4" xfId="7"/>
    <cellStyle name="20% - 輔色1 5" xfId="8"/>
    <cellStyle name="20% - 輔色1 6" xfId="9"/>
    <cellStyle name="20% - 輔色1 7" xfId="10"/>
    <cellStyle name="20% - 輔色1 8" xfId="11"/>
    <cellStyle name="20% - 輔色1 8 2" xfId="12"/>
    <cellStyle name="20% - 輔色1 8 3" xfId="13"/>
    <cellStyle name="20% - 輔色2" xfId="14" builtinId="34" customBuiltin="1"/>
    <cellStyle name="20% - 輔色2 2" xfId="15"/>
    <cellStyle name="20% - 輔色2 2 2" xfId="16"/>
    <cellStyle name="20% - 輔色2 3" xfId="17"/>
    <cellStyle name="20% - 輔色2 3 2" xfId="18"/>
    <cellStyle name="20% - 輔色2 4" xfId="19"/>
    <cellStyle name="20% - 輔色2 5" xfId="20"/>
    <cellStyle name="20% - 輔色2 6" xfId="21"/>
    <cellStyle name="20% - 輔色2 7" xfId="22"/>
    <cellStyle name="20% - 輔色2 8" xfId="23"/>
    <cellStyle name="20% - 輔色2 8 2" xfId="24"/>
    <cellStyle name="20% - 輔色2 8 3" xfId="25"/>
    <cellStyle name="20% - 輔色3" xfId="26" builtinId="38" customBuiltin="1"/>
    <cellStyle name="20% - 輔色3 2" xfId="27"/>
    <cellStyle name="20% - 輔色3 2 2" xfId="28"/>
    <cellStyle name="20% - 輔色3 3" xfId="29"/>
    <cellStyle name="20% - 輔色3 3 2" xfId="30"/>
    <cellStyle name="20% - 輔色3 4" xfId="31"/>
    <cellStyle name="20% - 輔色3 5" xfId="32"/>
    <cellStyle name="20% - 輔色3 6" xfId="33"/>
    <cellStyle name="20% - 輔色3 7" xfId="34"/>
    <cellStyle name="20% - 輔色3 8" xfId="35"/>
    <cellStyle name="20% - 輔色3 8 2" xfId="36"/>
    <cellStyle name="20% - 輔色3 8 3" xfId="37"/>
    <cellStyle name="20% - 輔色4" xfId="38" builtinId="42" customBuiltin="1"/>
    <cellStyle name="20% - 輔色4 2" xfId="39"/>
    <cellStyle name="20% - 輔色4 2 2" xfId="40"/>
    <cellStyle name="20% - 輔色4 3" xfId="41"/>
    <cellStyle name="20% - 輔色4 3 2" xfId="42"/>
    <cellStyle name="20% - 輔色4 4" xfId="43"/>
    <cellStyle name="20% - 輔色4 5" xfId="44"/>
    <cellStyle name="20% - 輔色4 6" xfId="45"/>
    <cellStyle name="20% - 輔色4 7" xfId="46"/>
    <cellStyle name="20% - 輔色4 8" xfId="47"/>
    <cellStyle name="20% - 輔色4 8 2" xfId="48"/>
    <cellStyle name="20% - 輔色4 8 3" xfId="49"/>
    <cellStyle name="20% - 輔色5" xfId="50" builtinId="46" customBuiltin="1"/>
    <cellStyle name="20% - 輔色5 2" xfId="51"/>
    <cellStyle name="20% - 輔色5 2 2" xfId="52"/>
    <cellStyle name="20% - 輔色5 3" xfId="53"/>
    <cellStyle name="20% - 輔色5 3 2" xfId="54"/>
    <cellStyle name="20% - 輔色5 4" xfId="55"/>
    <cellStyle name="20% - 輔色5 5" xfId="56"/>
    <cellStyle name="20% - 輔色5 6" xfId="57"/>
    <cellStyle name="20% - 輔色5 7" xfId="58"/>
    <cellStyle name="20% - 輔色5 8" xfId="59"/>
    <cellStyle name="20% - 輔色5 8 2" xfId="60"/>
    <cellStyle name="20% - 輔色5 8 3" xfId="61"/>
    <cellStyle name="20% - 輔色6" xfId="62" builtinId="50" customBuiltin="1"/>
    <cellStyle name="20% - 輔色6 2" xfId="63"/>
    <cellStyle name="20% - 輔色6 2 2" xfId="64"/>
    <cellStyle name="20% - 輔色6 3" xfId="65"/>
    <cellStyle name="20% - 輔色6 3 2" xfId="66"/>
    <cellStyle name="20% - 輔色6 4" xfId="67"/>
    <cellStyle name="20% - 輔色6 5" xfId="68"/>
    <cellStyle name="20% - 輔色6 6" xfId="69"/>
    <cellStyle name="20% - 輔色6 7" xfId="70"/>
    <cellStyle name="20% - 輔色6 8" xfId="71"/>
    <cellStyle name="20% - 輔色6 8 2" xfId="72"/>
    <cellStyle name="20% - 輔色6 8 3" xfId="73"/>
    <cellStyle name="40% - 輔色1" xfId="74" builtinId="31" customBuiltin="1"/>
    <cellStyle name="40% - 輔色1 2" xfId="75"/>
    <cellStyle name="40% - 輔色1 2 2" xfId="76"/>
    <cellStyle name="40% - 輔色1 3" xfId="77"/>
    <cellStyle name="40% - 輔色1 3 2" xfId="78"/>
    <cellStyle name="40% - 輔色1 4" xfId="79"/>
    <cellStyle name="40% - 輔色1 5" xfId="80"/>
    <cellStyle name="40% - 輔色1 6" xfId="81"/>
    <cellStyle name="40% - 輔色1 7" xfId="82"/>
    <cellStyle name="40% - 輔色1 8" xfId="83"/>
    <cellStyle name="40% - 輔色1 8 2" xfId="84"/>
    <cellStyle name="40% - 輔色1 8 3" xfId="85"/>
    <cellStyle name="40% - 輔色2" xfId="86" builtinId="35" customBuiltin="1"/>
    <cellStyle name="40% - 輔色2 2" xfId="87"/>
    <cellStyle name="40% - 輔色2 2 2" xfId="88"/>
    <cellStyle name="40% - 輔色2 3" xfId="89"/>
    <cellStyle name="40% - 輔色2 3 2" xfId="90"/>
    <cellStyle name="40% - 輔色2 4" xfId="91"/>
    <cellStyle name="40% - 輔色2 5" xfId="92"/>
    <cellStyle name="40% - 輔色2 6" xfId="93"/>
    <cellStyle name="40% - 輔色2 7" xfId="94"/>
    <cellStyle name="40% - 輔色2 8" xfId="95"/>
    <cellStyle name="40% - 輔色2 8 2" xfId="96"/>
    <cellStyle name="40% - 輔色2 8 3" xfId="97"/>
    <cellStyle name="40% - 輔色3" xfId="98" builtinId="39" customBuiltin="1"/>
    <cellStyle name="40% - 輔色3 2" xfId="99"/>
    <cellStyle name="40% - 輔色3 2 2" xfId="100"/>
    <cellStyle name="40% - 輔色3 3" xfId="101"/>
    <cellStyle name="40% - 輔色3 3 2" xfId="102"/>
    <cellStyle name="40% - 輔色3 4" xfId="103"/>
    <cellStyle name="40% - 輔色3 5" xfId="104"/>
    <cellStyle name="40% - 輔色3 6" xfId="105"/>
    <cellStyle name="40% - 輔色3 7" xfId="106"/>
    <cellStyle name="40% - 輔色3 8" xfId="107"/>
    <cellStyle name="40% - 輔色3 8 2" xfId="108"/>
    <cellStyle name="40% - 輔色3 8 3" xfId="109"/>
    <cellStyle name="40% - 輔色4" xfId="110" builtinId="43" customBuiltin="1"/>
    <cellStyle name="40% - 輔色4 2" xfId="111"/>
    <cellStyle name="40% - 輔色4 2 2" xfId="112"/>
    <cellStyle name="40% - 輔色4 3" xfId="113"/>
    <cellStyle name="40% - 輔色4 3 2" xfId="114"/>
    <cellStyle name="40% - 輔色4 4" xfId="115"/>
    <cellStyle name="40% - 輔色4 5" xfId="116"/>
    <cellStyle name="40% - 輔色4 6" xfId="117"/>
    <cellStyle name="40% - 輔色4 7" xfId="118"/>
    <cellStyle name="40% - 輔色4 8" xfId="119"/>
    <cellStyle name="40% - 輔色4 8 2" xfId="120"/>
    <cellStyle name="40% - 輔色4 8 3" xfId="121"/>
    <cellStyle name="40% - 輔色5" xfId="122" builtinId="47" customBuiltin="1"/>
    <cellStyle name="40% - 輔色5 2" xfId="123"/>
    <cellStyle name="40% - 輔色5 2 2" xfId="124"/>
    <cellStyle name="40% - 輔色5 3" xfId="125"/>
    <cellStyle name="40% - 輔色5 3 2" xfId="126"/>
    <cellStyle name="40% - 輔色5 4" xfId="127"/>
    <cellStyle name="40% - 輔色5 5" xfId="128"/>
    <cellStyle name="40% - 輔色5 6" xfId="129"/>
    <cellStyle name="40% - 輔色5 7" xfId="130"/>
    <cellStyle name="40% - 輔色5 8" xfId="131"/>
    <cellStyle name="40% - 輔色5 8 2" xfId="132"/>
    <cellStyle name="40% - 輔色5 8 3" xfId="133"/>
    <cellStyle name="40% - 輔色6" xfId="134" builtinId="51" customBuiltin="1"/>
    <cellStyle name="40% - 輔色6 2" xfId="135"/>
    <cellStyle name="40% - 輔色6 2 2" xfId="136"/>
    <cellStyle name="40% - 輔色6 3" xfId="137"/>
    <cellStyle name="40% - 輔色6 3 2" xfId="138"/>
    <cellStyle name="40% - 輔色6 4" xfId="139"/>
    <cellStyle name="40% - 輔色6 5" xfId="140"/>
    <cellStyle name="40% - 輔色6 6" xfId="141"/>
    <cellStyle name="40% - 輔色6 7" xfId="142"/>
    <cellStyle name="40% - 輔色6 8" xfId="143"/>
    <cellStyle name="40% - 輔色6 8 2" xfId="144"/>
    <cellStyle name="40% - 輔色6 8 3" xfId="145"/>
    <cellStyle name="60% - 輔色1" xfId="146" builtinId="32" customBuiltin="1"/>
    <cellStyle name="60% - 輔色1 2" xfId="147"/>
    <cellStyle name="60% - 輔色1 2 2" xfId="148"/>
    <cellStyle name="60% - 輔色1 3" xfId="149"/>
    <cellStyle name="60% - 輔色1 3 2" xfId="150"/>
    <cellStyle name="60% - 輔色1 4" xfId="151"/>
    <cellStyle name="60% - 輔色1 5" xfId="152"/>
    <cellStyle name="60% - 輔色1 6" xfId="153"/>
    <cellStyle name="60% - 輔色1 7" xfId="154"/>
    <cellStyle name="60% - 輔色2" xfId="155" builtinId="36" customBuiltin="1"/>
    <cellStyle name="60% - 輔色2 2" xfId="156"/>
    <cellStyle name="60% - 輔色2 2 2" xfId="157"/>
    <cellStyle name="60% - 輔色2 3" xfId="158"/>
    <cellStyle name="60% - 輔色2 3 2" xfId="159"/>
    <cellStyle name="60% - 輔色2 4" xfId="160"/>
    <cellStyle name="60% - 輔色2 5" xfId="161"/>
    <cellStyle name="60% - 輔色2 6" xfId="162"/>
    <cellStyle name="60% - 輔色2 7" xfId="163"/>
    <cellStyle name="60% - 輔色3" xfId="164" builtinId="40" customBuiltin="1"/>
    <cellStyle name="60% - 輔色3 2" xfId="165"/>
    <cellStyle name="60% - 輔色3 2 2" xfId="166"/>
    <cellStyle name="60% - 輔色3 3" xfId="167"/>
    <cellStyle name="60% - 輔色3 3 2" xfId="168"/>
    <cellStyle name="60% - 輔色3 4" xfId="169"/>
    <cellStyle name="60% - 輔色3 5" xfId="170"/>
    <cellStyle name="60% - 輔色3 6" xfId="171"/>
    <cellStyle name="60% - 輔色3 7" xfId="172"/>
    <cellStyle name="60% - 輔色4" xfId="173" builtinId="44" customBuiltin="1"/>
    <cellStyle name="60% - 輔色4 2" xfId="174"/>
    <cellStyle name="60% - 輔色4 2 2" xfId="175"/>
    <cellStyle name="60% - 輔色4 3" xfId="176"/>
    <cellStyle name="60% - 輔色4 3 2" xfId="177"/>
    <cellStyle name="60% - 輔色4 4" xfId="178"/>
    <cellStyle name="60% - 輔色4 5" xfId="179"/>
    <cellStyle name="60% - 輔色4 6" xfId="180"/>
    <cellStyle name="60% - 輔色4 7" xfId="181"/>
    <cellStyle name="60% - 輔色5" xfId="182" builtinId="48" customBuiltin="1"/>
    <cellStyle name="60% - 輔色5 2" xfId="183"/>
    <cellStyle name="60% - 輔色5 2 2" xfId="184"/>
    <cellStyle name="60% - 輔色5 3" xfId="185"/>
    <cellStyle name="60% - 輔色5 3 2" xfId="186"/>
    <cellStyle name="60% - 輔色5 4" xfId="187"/>
    <cellStyle name="60% - 輔色5 5" xfId="188"/>
    <cellStyle name="60% - 輔色5 6" xfId="189"/>
    <cellStyle name="60% - 輔色5 7" xfId="190"/>
    <cellStyle name="60% - 輔色6" xfId="191" builtinId="52" customBuiltin="1"/>
    <cellStyle name="60% - 輔色6 2" xfId="192"/>
    <cellStyle name="60% - 輔色6 2 2" xfId="193"/>
    <cellStyle name="60% - 輔色6 3" xfId="194"/>
    <cellStyle name="60% - 輔色6 3 2" xfId="195"/>
    <cellStyle name="60% - 輔色6 4" xfId="196"/>
    <cellStyle name="60% - 輔色6 5" xfId="197"/>
    <cellStyle name="60% - 輔色6 6" xfId="198"/>
    <cellStyle name="60% - 輔色6 7" xfId="199"/>
    <cellStyle name="Centered Heading" xfId="624"/>
    <cellStyle name="Comma_Worksheet in  US Financial Statements Ref. Workbook - Single Co" xfId="625"/>
    <cellStyle name="CR Comma" xfId="626"/>
    <cellStyle name="Credit" xfId="627"/>
    <cellStyle name="Credit subtotal" xfId="628"/>
    <cellStyle name="Credit Total" xfId="629"/>
    <cellStyle name="Debit" xfId="630"/>
    <cellStyle name="Debit subtotal" xfId="631"/>
    <cellStyle name="Debit Total" xfId="632"/>
    <cellStyle name="Euro" xfId="200"/>
    <cellStyle name="Euro 2" xfId="633"/>
    <cellStyle name="Footnote" xfId="201"/>
    <cellStyle name="Heading" xfId="634"/>
    <cellStyle name="Heading No Underline" xfId="635"/>
    <cellStyle name="Normal_A" xfId="636"/>
    <cellStyle name="oft Excel]_x000d__x000a_Comment=The open=/f lines load custom functions into the Paste Function list._x000d__x000a_Maximized=3_x000d__x000a_AutoFormat=" xfId="637"/>
    <cellStyle name="Percent (0)" xfId="638"/>
    <cellStyle name="Table Heading" xfId="202"/>
    <cellStyle name="Table Title" xfId="203"/>
    <cellStyle name="Table Units" xfId="204"/>
    <cellStyle name="Tickmark" xfId="639"/>
    <cellStyle name="一月" xfId="640"/>
    <cellStyle name="一般" xfId="0" builtinId="0"/>
    <cellStyle name="一般 10" xfId="205"/>
    <cellStyle name="一般 10 2" xfId="206"/>
    <cellStyle name="一般 11" xfId="207"/>
    <cellStyle name="一般 11 2" xfId="208"/>
    <cellStyle name="一般 11 2 2" xfId="209"/>
    <cellStyle name="一般 11 3" xfId="210"/>
    <cellStyle name="一般 11 4" xfId="211"/>
    <cellStyle name="一般 12" xfId="212"/>
    <cellStyle name="一般 13" xfId="213"/>
    <cellStyle name="一般 14" xfId="214"/>
    <cellStyle name="一般 14 2" xfId="641"/>
    <cellStyle name="一般 15" xfId="215"/>
    <cellStyle name="一般 15 2" xfId="642"/>
    <cellStyle name="一般 16" xfId="216"/>
    <cellStyle name="一般 16 2" xfId="217"/>
    <cellStyle name="一般 16 3" xfId="218"/>
    <cellStyle name="一般 16 4" xfId="643"/>
    <cellStyle name="一般 17" xfId="219"/>
    <cellStyle name="一般 17 2" xfId="220"/>
    <cellStyle name="一般 17 3" xfId="221"/>
    <cellStyle name="一般 18" xfId="222"/>
    <cellStyle name="一般 18 2" xfId="644"/>
    <cellStyle name="一般 19" xfId="223"/>
    <cellStyle name="一般 2" xfId="224"/>
    <cellStyle name="一般 2 2" xfId="225"/>
    <cellStyle name="一般 2 2 2" xfId="226"/>
    <cellStyle name="一般 2 2 2 2" xfId="227"/>
    <cellStyle name="一般 2 2 2 3" xfId="228"/>
    <cellStyle name="一般 2 2 3" xfId="229"/>
    <cellStyle name="一般 2 3" xfId="230"/>
    <cellStyle name="一般 2 3 2" xfId="231"/>
    <cellStyle name="一般 2 3 3" xfId="232"/>
    <cellStyle name="一般 2 3 4" xfId="645"/>
    <cellStyle name="一般 2 4" xfId="233"/>
    <cellStyle name="一般 2 4 2" xfId="234"/>
    <cellStyle name="一般 2 4 3" xfId="235"/>
    <cellStyle name="一般 2 5" xfId="236"/>
    <cellStyle name="一般 2 6" xfId="237"/>
    <cellStyle name="一般 2 7" xfId="238"/>
    <cellStyle name="一般 2 8" xfId="239"/>
    <cellStyle name="一般 2_RBC相關報表-產險" xfId="646"/>
    <cellStyle name="一般 20" xfId="240"/>
    <cellStyle name="一般 21" xfId="241"/>
    <cellStyle name="一般 22" xfId="242"/>
    <cellStyle name="一般 23" xfId="243"/>
    <cellStyle name="一般 24" xfId="244"/>
    <cellStyle name="一般 25" xfId="245"/>
    <cellStyle name="一般 26" xfId="623"/>
    <cellStyle name="一般 27" xfId="647"/>
    <cellStyle name="一般 3" xfId="246"/>
    <cellStyle name="一般 3 2" xfId="247"/>
    <cellStyle name="一般 3 2 2" xfId="650"/>
    <cellStyle name="一般 3 2 3" xfId="649"/>
    <cellStyle name="一般 3 3" xfId="248"/>
    <cellStyle name="一般 3 3 2" xfId="249"/>
    <cellStyle name="一般 3 3 3" xfId="250"/>
    <cellStyle name="一般 3 3 4" xfId="651"/>
    <cellStyle name="一般 3 4" xfId="251"/>
    <cellStyle name="一般 3 5" xfId="252"/>
    <cellStyle name="一般 3 6" xfId="253"/>
    <cellStyle name="一般 3 7" xfId="254"/>
    <cellStyle name="一般 3 8" xfId="255"/>
    <cellStyle name="一般 3 9" xfId="648"/>
    <cellStyle name="一般 4" xfId="256"/>
    <cellStyle name="一般 4 2" xfId="257"/>
    <cellStyle name="一般 4 3" xfId="258"/>
    <cellStyle name="一般 4 3 2" xfId="259"/>
    <cellStyle name="一般 4 3 2 2" xfId="260"/>
    <cellStyle name="一般 4 3 2 3" xfId="261"/>
    <cellStyle name="一般 4 3 3" xfId="262"/>
    <cellStyle name="一般 4 3 4" xfId="263"/>
    <cellStyle name="一般 4 3 5" xfId="264"/>
    <cellStyle name="一般 4 4" xfId="265"/>
    <cellStyle name="一般 4 5" xfId="266"/>
    <cellStyle name="一般 4 6" xfId="652"/>
    <cellStyle name="一般 5" xfId="267"/>
    <cellStyle name="一般 5 2" xfId="268"/>
    <cellStyle name="一般 5 3" xfId="653"/>
    <cellStyle name="一般 6" xfId="269"/>
    <cellStyle name="一般 6 2" xfId="270"/>
    <cellStyle name="一般 6 3" xfId="271"/>
    <cellStyle name="一般 6 3 2" xfId="272"/>
    <cellStyle name="一般 6 3 3" xfId="273"/>
    <cellStyle name="一般 7" xfId="274"/>
    <cellStyle name="一般 7 2" xfId="275"/>
    <cellStyle name="一般 7 3" xfId="276"/>
    <cellStyle name="一般 7 4" xfId="654"/>
    <cellStyle name="一般 8" xfId="277"/>
    <cellStyle name="一般 8 2" xfId="278"/>
    <cellStyle name="一般 8 3" xfId="279"/>
    <cellStyle name="一般 85" xfId="695"/>
    <cellStyle name="一般 9" xfId="280"/>
    <cellStyle name="一般 9 2" xfId="281"/>
    <cellStyle name="一般_1.人身保險業資本適足性報告" xfId="282"/>
    <cellStyle name="一般_附錄D_LAT 2" xfId="283"/>
    <cellStyle name="千分位" xfId="284" builtinId="3"/>
    <cellStyle name="千分位 10" xfId="285"/>
    <cellStyle name="千分位 11" xfId="286"/>
    <cellStyle name="千分位 12" xfId="287"/>
    <cellStyle name="千分位 12 2" xfId="288"/>
    <cellStyle name="千分位 13" xfId="289"/>
    <cellStyle name="千分位 14" xfId="290"/>
    <cellStyle name="千分位 15" xfId="291"/>
    <cellStyle name="千分位 16" xfId="292"/>
    <cellStyle name="千分位 17" xfId="655"/>
    <cellStyle name="千分位 2" xfId="293"/>
    <cellStyle name="千分位 2 2" xfId="294"/>
    <cellStyle name="千分位 2 2 2" xfId="295"/>
    <cellStyle name="千分位 2 2 2 2" xfId="296"/>
    <cellStyle name="千分位 2 2 2 3" xfId="297"/>
    <cellStyle name="千分位 2 2 2 4" xfId="656"/>
    <cellStyle name="千分位 2 2 3" xfId="298"/>
    <cellStyle name="千分位 2 2 3 2" xfId="299"/>
    <cellStyle name="千分位 2 2 4" xfId="300"/>
    <cellStyle name="千分位 2 3" xfId="301"/>
    <cellStyle name="千分位 2 3 2" xfId="302"/>
    <cellStyle name="千分位 2 3 2 2" xfId="658"/>
    <cellStyle name="千分位 2 3 3" xfId="303"/>
    <cellStyle name="千分位 2 3 3 2" xfId="304"/>
    <cellStyle name="千分位 2 3 3 3" xfId="305"/>
    <cellStyle name="千分位 2 3 3 4" xfId="659"/>
    <cellStyle name="千分位 2 3 4" xfId="657"/>
    <cellStyle name="千分位 2 4" xfId="306"/>
    <cellStyle name="千分位 2 4 2" xfId="307"/>
    <cellStyle name="千分位 2 4 2 2" xfId="661"/>
    <cellStyle name="千分位 2 4 3" xfId="308"/>
    <cellStyle name="千分位 2 4 3 2" xfId="662"/>
    <cellStyle name="千分位 2 4 4" xfId="660"/>
    <cellStyle name="千分位 2 5" xfId="309"/>
    <cellStyle name="千分位 2 5 2" xfId="310"/>
    <cellStyle name="千分位 2 5 3" xfId="663"/>
    <cellStyle name="千分位 2 6" xfId="311"/>
    <cellStyle name="千分位 2 7" xfId="312"/>
    <cellStyle name="千分位 2 8" xfId="313"/>
    <cellStyle name="千分位 3" xfId="314"/>
    <cellStyle name="千分位 3 2" xfId="315"/>
    <cellStyle name="千分位 3 2 2" xfId="316"/>
    <cellStyle name="千分位 3 2 2 2" xfId="317"/>
    <cellStyle name="千分位 3 2 2 2 2" xfId="318"/>
    <cellStyle name="千分位 3 2 2 2 3" xfId="319"/>
    <cellStyle name="千分位 3 2 2 3" xfId="320"/>
    <cellStyle name="千分位 3 2 2 4" xfId="321"/>
    <cellStyle name="千分位 3 2 3" xfId="322"/>
    <cellStyle name="千分位 3 2 3 2" xfId="323"/>
    <cellStyle name="千分位 3 2 3 2 2" xfId="324"/>
    <cellStyle name="千分位 3 2 3 2 3" xfId="325"/>
    <cellStyle name="千分位 3 2 3 3" xfId="326"/>
    <cellStyle name="千分位 3 2 3 4" xfId="327"/>
    <cellStyle name="千分位 3 2 4" xfId="328"/>
    <cellStyle name="千分位 3 2 5" xfId="329"/>
    <cellStyle name="千分位 3 2 6" xfId="665"/>
    <cellStyle name="千分位 3 3" xfId="330"/>
    <cellStyle name="千分位 3 3 2" xfId="331"/>
    <cellStyle name="千分位 3 3 2 2" xfId="332"/>
    <cellStyle name="千分位 3 3 2 3" xfId="333"/>
    <cellStyle name="千分位 3 3 3" xfId="334"/>
    <cellStyle name="千分位 3 3 3 2" xfId="335"/>
    <cellStyle name="千分位 3 3 3 2 2" xfId="336"/>
    <cellStyle name="千分位 3 3 3 2 3" xfId="337"/>
    <cellStyle name="千分位 3 3 3 3" xfId="338"/>
    <cellStyle name="千分位 3 3 3 4" xfId="339"/>
    <cellStyle name="千分位 3 4" xfId="340"/>
    <cellStyle name="千分位 3 4 2" xfId="341"/>
    <cellStyle name="千分位 3 4 2 2" xfId="342"/>
    <cellStyle name="千分位 3 4 2 3" xfId="343"/>
    <cellStyle name="千分位 3 4 3" xfId="344"/>
    <cellStyle name="千分位 3 4 4" xfId="345"/>
    <cellStyle name="千分位 3 5" xfId="346"/>
    <cellStyle name="千分位 3 5 2" xfId="347"/>
    <cellStyle name="千分位 3 5 3" xfId="348"/>
    <cellStyle name="千分位 3 6" xfId="349"/>
    <cellStyle name="千分位 3 7" xfId="350"/>
    <cellStyle name="千分位 3 8" xfId="664"/>
    <cellStyle name="千分位 4" xfId="351"/>
    <cellStyle name="千分位 4 2" xfId="352"/>
    <cellStyle name="千分位 4 2 2" xfId="353"/>
    <cellStyle name="千分位 4 2 3" xfId="354"/>
    <cellStyle name="千分位 4 3" xfId="355"/>
    <cellStyle name="千分位 4 3 2" xfId="356"/>
    <cellStyle name="千分位 4 3 3" xfId="357"/>
    <cellStyle name="千分位 5" xfId="358"/>
    <cellStyle name="千分位 6" xfId="359"/>
    <cellStyle name="千分位 7" xfId="360"/>
    <cellStyle name="千分位 8" xfId="361"/>
    <cellStyle name="千分位 9" xfId="362"/>
    <cellStyle name="千分位 9 2" xfId="363"/>
    <cellStyle name="千分位 9 3" xfId="364"/>
    <cellStyle name="千分位[0] 2" xfId="667"/>
    <cellStyle name="千分位[0] 2 2" xfId="668"/>
    <cellStyle name="千分位[0] 2 2 2" xfId="669"/>
    <cellStyle name="千分位[0] 2 3" xfId="670"/>
    <cellStyle name="千分位[0] 2 3 2" xfId="671"/>
    <cellStyle name="千分位[0] 2 4" xfId="672"/>
    <cellStyle name="千分位[0] 3" xfId="666"/>
    <cellStyle name="千分位_94RBC報表修改-壽險(2修 )" xfId="365"/>
    <cellStyle name="中等" xfId="366" builtinId="28" customBuiltin="1"/>
    <cellStyle name="中等 2" xfId="367"/>
    <cellStyle name="中等 2 2" xfId="368"/>
    <cellStyle name="中等 3" xfId="369"/>
    <cellStyle name="中等 3 2" xfId="370"/>
    <cellStyle name="中等 4" xfId="371"/>
    <cellStyle name="中等 5" xfId="372"/>
    <cellStyle name="中等 6" xfId="373"/>
    <cellStyle name="中等 7" xfId="374"/>
    <cellStyle name="合計" xfId="375" builtinId="25" customBuiltin="1"/>
    <cellStyle name="合計 2" xfId="376"/>
    <cellStyle name="合計 2 2" xfId="377"/>
    <cellStyle name="合計 3" xfId="378"/>
    <cellStyle name="合計 3 2" xfId="379"/>
    <cellStyle name="合計 4" xfId="380"/>
    <cellStyle name="合計 5" xfId="381"/>
    <cellStyle name="合計 6" xfId="382"/>
    <cellStyle name="合計 7" xfId="383"/>
    <cellStyle name="好" xfId="384" builtinId="26" customBuiltin="1"/>
    <cellStyle name="好 2" xfId="385"/>
    <cellStyle name="好 2 2" xfId="386"/>
    <cellStyle name="好 3" xfId="387"/>
    <cellStyle name="好 3 2" xfId="388"/>
    <cellStyle name="好 4" xfId="389"/>
    <cellStyle name="好 5" xfId="390"/>
    <cellStyle name="好 6" xfId="391"/>
    <cellStyle name="好 7" xfId="392"/>
    <cellStyle name="好_40911201 12~1月明細" xfId="673"/>
    <cellStyle name="好_Analysis_980225" xfId="393"/>
    <cellStyle name="好_COMBINED" xfId="394"/>
    <cellStyle name="好_Fair Value_C980121_980225" xfId="395"/>
    <cellStyle name="好_RBC相關報表-產險" xfId="674"/>
    <cellStyle name="好_RBC相關報表-壽險(100.11.10)" xfId="675"/>
    <cellStyle name="好_RBC相關暨修訂報表-產險0811" xfId="676"/>
    <cellStyle name="好_半年報檢查報表-業務類強制車險-產險" xfId="677"/>
    <cellStyle name="好_年報檢查報表-業務類強制車險-產險-修正1129" xfId="678"/>
    <cellStyle name="好_非RBC相關報表-產險" xfId="679"/>
    <cellStyle name="好_非RBC相關報表-產險(0512)" xfId="680"/>
    <cellStyle name="好_情境報表" xfId="396"/>
    <cellStyle name="百分比" xfId="397" builtinId="5"/>
    <cellStyle name="百分比 10" xfId="398"/>
    <cellStyle name="百分比 11" xfId="399"/>
    <cellStyle name="百分比 12" xfId="400"/>
    <cellStyle name="百分比 13" xfId="401"/>
    <cellStyle name="百分比 14" xfId="681"/>
    <cellStyle name="百分比 2" xfId="402"/>
    <cellStyle name="百分比 2 2" xfId="403"/>
    <cellStyle name="百分比 2 2 2" xfId="404"/>
    <cellStyle name="百分比 2 2 3" xfId="683"/>
    <cellStyle name="百分比 2 3" xfId="405"/>
    <cellStyle name="百分比 2 3 2" xfId="684"/>
    <cellStyle name="百分比 2 4" xfId="406"/>
    <cellStyle name="百分比 2 5" xfId="407"/>
    <cellStyle name="百分比 2 6" xfId="685"/>
    <cellStyle name="百分比 2 7" xfId="682"/>
    <cellStyle name="百分比 3" xfId="408"/>
    <cellStyle name="百分比 3 2" xfId="409"/>
    <cellStyle name="百分比 3 3" xfId="410"/>
    <cellStyle name="百分比 4" xfId="411"/>
    <cellStyle name="百分比 4 2" xfId="412"/>
    <cellStyle name="百分比 4 2 2" xfId="413"/>
    <cellStyle name="百分比 4 2 3" xfId="414"/>
    <cellStyle name="百分比 4 3" xfId="415"/>
    <cellStyle name="百分比 4 4" xfId="416"/>
    <cellStyle name="百分比 5" xfId="417"/>
    <cellStyle name="百分比 6" xfId="418"/>
    <cellStyle name="百分比 6 2" xfId="419"/>
    <cellStyle name="百分比 6 3" xfId="420"/>
    <cellStyle name="百分比 7" xfId="421"/>
    <cellStyle name="百分比 7 2" xfId="422"/>
    <cellStyle name="百分比 7 3" xfId="423"/>
    <cellStyle name="百分比 8" xfId="424"/>
    <cellStyle name="百分比 9" xfId="425"/>
    <cellStyle name="計算方式" xfId="426" builtinId="22" customBuiltin="1"/>
    <cellStyle name="計算方式 2" xfId="427"/>
    <cellStyle name="計算方式 2 2" xfId="428"/>
    <cellStyle name="計算方式 3" xfId="429"/>
    <cellStyle name="計算方式 3 2" xfId="430"/>
    <cellStyle name="計算方式 4" xfId="431"/>
    <cellStyle name="計算方式 5" xfId="432"/>
    <cellStyle name="計算方式 6" xfId="433"/>
    <cellStyle name="計算方式 7" xfId="434"/>
    <cellStyle name="常规_Sheet1" xfId="435"/>
    <cellStyle name="貨幣[0]" xfId="436"/>
    <cellStyle name="貨幣[0] 2" xfId="686"/>
    <cellStyle name="連結的儲存格" xfId="437" builtinId="24" customBuiltin="1"/>
    <cellStyle name="連結的儲存格 2" xfId="438"/>
    <cellStyle name="連結的儲存格 2 2" xfId="439"/>
    <cellStyle name="連結的儲存格 3" xfId="440"/>
    <cellStyle name="連結的儲存格 3 2" xfId="441"/>
    <cellStyle name="連結的儲存格 4" xfId="442"/>
    <cellStyle name="連結的儲存格 5" xfId="443"/>
    <cellStyle name="連結的儲存格 6" xfId="444"/>
    <cellStyle name="連結的儲存格 7" xfId="445"/>
    <cellStyle name="備註" xfId="446" builtinId="10" customBuiltin="1"/>
    <cellStyle name="備註 2" xfId="447"/>
    <cellStyle name="備註 2 2" xfId="448"/>
    <cellStyle name="備註 2 3" xfId="449"/>
    <cellStyle name="備註 2 3 2" xfId="450"/>
    <cellStyle name="備註 2 3 3" xfId="451"/>
    <cellStyle name="備註 3" xfId="452"/>
    <cellStyle name="備註 3 2" xfId="453"/>
    <cellStyle name="備註 4" xfId="454"/>
    <cellStyle name="備註 5" xfId="455"/>
    <cellStyle name="備註 6" xfId="456"/>
    <cellStyle name="備註 7" xfId="457"/>
    <cellStyle name="備註 8" xfId="458"/>
    <cellStyle name="備註 8 2" xfId="459"/>
    <cellStyle name="備註 8 3" xfId="460"/>
    <cellStyle name="備註 9" xfId="461"/>
    <cellStyle name="備註 9 2" xfId="462"/>
    <cellStyle name="備註 9 3" xfId="463"/>
    <cellStyle name="超連結" xfId="464" builtinId="8"/>
    <cellStyle name="超連結 2" xfId="465"/>
    <cellStyle name="說明文字" xfId="466" builtinId="53" customBuiltin="1"/>
    <cellStyle name="說明文字 2" xfId="467"/>
    <cellStyle name="說明文字 2 2" xfId="468"/>
    <cellStyle name="說明文字 3" xfId="469"/>
    <cellStyle name="說明文字 3 2" xfId="470"/>
    <cellStyle name="說明文字 4" xfId="471"/>
    <cellStyle name="說明文字 5" xfId="472"/>
    <cellStyle name="說明文字 6" xfId="473"/>
    <cellStyle name="說明文字 7" xfId="474"/>
    <cellStyle name="輔色1" xfId="475" builtinId="29" customBuiltin="1"/>
    <cellStyle name="輔色1 2" xfId="476"/>
    <cellStyle name="輔色1 2 2" xfId="477"/>
    <cellStyle name="輔色1 3" xfId="478"/>
    <cellStyle name="輔色1 3 2" xfId="479"/>
    <cellStyle name="輔色1 4" xfId="480"/>
    <cellStyle name="輔色1 5" xfId="481"/>
    <cellStyle name="輔色1 6" xfId="482"/>
    <cellStyle name="輔色1 7" xfId="483"/>
    <cellStyle name="輔色2" xfId="484" builtinId="33" customBuiltin="1"/>
    <cellStyle name="輔色2 2" xfId="485"/>
    <cellStyle name="輔色2 2 2" xfId="486"/>
    <cellStyle name="輔色2 3" xfId="487"/>
    <cellStyle name="輔色2 3 2" xfId="488"/>
    <cellStyle name="輔色2 4" xfId="489"/>
    <cellStyle name="輔色2 5" xfId="490"/>
    <cellStyle name="輔色2 6" xfId="491"/>
    <cellStyle name="輔色2 7" xfId="492"/>
    <cellStyle name="輔色3" xfId="493" builtinId="37" customBuiltin="1"/>
    <cellStyle name="輔色3 2" xfId="494"/>
    <cellStyle name="輔色3 2 2" xfId="495"/>
    <cellStyle name="輔色3 3" xfId="496"/>
    <cellStyle name="輔色3 3 2" xfId="497"/>
    <cellStyle name="輔色3 4" xfId="498"/>
    <cellStyle name="輔色3 5" xfId="499"/>
    <cellStyle name="輔色3 6" xfId="500"/>
    <cellStyle name="輔色3 7" xfId="501"/>
    <cellStyle name="輔色4" xfId="502" builtinId="41" customBuiltin="1"/>
    <cellStyle name="輔色4 2" xfId="503"/>
    <cellStyle name="輔色4 2 2" xfId="504"/>
    <cellStyle name="輔色4 3" xfId="505"/>
    <cellStyle name="輔色4 3 2" xfId="506"/>
    <cellStyle name="輔色4 4" xfId="507"/>
    <cellStyle name="輔色4 5" xfId="508"/>
    <cellStyle name="輔色4 6" xfId="509"/>
    <cellStyle name="輔色4 7" xfId="510"/>
    <cellStyle name="輔色5" xfId="511" builtinId="45" customBuiltin="1"/>
    <cellStyle name="輔色5 2" xfId="512"/>
    <cellStyle name="輔色5 2 2" xfId="513"/>
    <cellStyle name="輔色5 3" xfId="514"/>
    <cellStyle name="輔色5 3 2" xfId="515"/>
    <cellStyle name="輔色5 4" xfId="516"/>
    <cellStyle name="輔色5 5" xfId="517"/>
    <cellStyle name="輔色5 6" xfId="518"/>
    <cellStyle name="輔色5 7" xfId="519"/>
    <cellStyle name="輔色6" xfId="520" builtinId="49" customBuiltin="1"/>
    <cellStyle name="輔色6 2" xfId="521"/>
    <cellStyle name="輔色6 2 2" xfId="522"/>
    <cellStyle name="輔色6 3" xfId="523"/>
    <cellStyle name="輔色6 3 2" xfId="524"/>
    <cellStyle name="輔色6 4" xfId="525"/>
    <cellStyle name="輔色6 5" xfId="526"/>
    <cellStyle name="輔色6 6" xfId="527"/>
    <cellStyle name="輔色6 7" xfId="528"/>
    <cellStyle name="標題" xfId="529" builtinId="15" customBuiltin="1"/>
    <cellStyle name="標題 1" xfId="530" builtinId="16" customBuiltin="1"/>
    <cellStyle name="標題 1 2" xfId="531"/>
    <cellStyle name="標題 1 2 2" xfId="532"/>
    <cellStyle name="標題 1 3" xfId="533"/>
    <cellStyle name="標題 1 3 2" xfId="534"/>
    <cellStyle name="標題 1 4" xfId="535"/>
    <cellStyle name="標題 1 5" xfId="536"/>
    <cellStyle name="標題 1 6" xfId="537"/>
    <cellStyle name="標題 1 7" xfId="538"/>
    <cellStyle name="標題 10" xfId="539"/>
    <cellStyle name="標題 2" xfId="540" builtinId="17" customBuiltin="1"/>
    <cellStyle name="標題 2 2" xfId="541"/>
    <cellStyle name="標題 2 2 2" xfId="542"/>
    <cellStyle name="標題 2 3" xfId="543"/>
    <cellStyle name="標題 2 3 2" xfId="544"/>
    <cellStyle name="標題 2 4" xfId="545"/>
    <cellStyle name="標題 2 5" xfId="546"/>
    <cellStyle name="標題 2 6" xfId="547"/>
    <cellStyle name="標題 2 7" xfId="548"/>
    <cellStyle name="標題 3" xfId="549" builtinId="18" customBuiltin="1"/>
    <cellStyle name="標題 3 2" xfId="550"/>
    <cellStyle name="標題 3 2 2" xfId="551"/>
    <cellStyle name="標題 3 3" xfId="552"/>
    <cellStyle name="標題 3 3 2" xfId="553"/>
    <cellStyle name="標題 3 4" xfId="554"/>
    <cellStyle name="標題 3 5" xfId="555"/>
    <cellStyle name="標題 3 6" xfId="556"/>
    <cellStyle name="標題 3 7" xfId="557"/>
    <cellStyle name="標題 4" xfId="558" builtinId="19" customBuiltin="1"/>
    <cellStyle name="標題 4 2" xfId="559"/>
    <cellStyle name="標題 4 2 2" xfId="560"/>
    <cellStyle name="標題 4 3" xfId="561"/>
    <cellStyle name="標題 4 3 2" xfId="562"/>
    <cellStyle name="標題 4 4" xfId="563"/>
    <cellStyle name="標題 4 5" xfId="564"/>
    <cellStyle name="標題 4 6" xfId="565"/>
    <cellStyle name="標題 4 7" xfId="566"/>
    <cellStyle name="標題 5" xfId="567"/>
    <cellStyle name="標題 5 2" xfId="568"/>
    <cellStyle name="標題 6" xfId="569"/>
    <cellStyle name="標題 6 2" xfId="570"/>
    <cellStyle name="標題 7" xfId="571"/>
    <cellStyle name="標題 8" xfId="572"/>
    <cellStyle name="標題 9" xfId="573"/>
    <cellStyle name="輸入" xfId="574" builtinId="20" customBuiltin="1"/>
    <cellStyle name="輸入 2" xfId="575"/>
    <cellStyle name="輸入 2 2" xfId="576"/>
    <cellStyle name="輸入 3" xfId="577"/>
    <cellStyle name="輸入 3 2" xfId="578"/>
    <cellStyle name="輸入 4" xfId="579"/>
    <cellStyle name="輸入 5" xfId="580"/>
    <cellStyle name="輸入 6" xfId="581"/>
    <cellStyle name="輸入 7" xfId="582"/>
    <cellStyle name="輸出" xfId="583" builtinId="21" customBuiltin="1"/>
    <cellStyle name="輸出 2" xfId="584"/>
    <cellStyle name="輸出 2 2" xfId="585"/>
    <cellStyle name="輸出 3" xfId="586"/>
    <cellStyle name="輸出 3 2" xfId="587"/>
    <cellStyle name="輸出 4" xfId="588"/>
    <cellStyle name="輸出 5" xfId="589"/>
    <cellStyle name="輸出 6" xfId="590"/>
    <cellStyle name="輸出 7" xfId="591"/>
    <cellStyle name="檢查儲存格" xfId="592" builtinId="23" customBuiltin="1"/>
    <cellStyle name="檢查儲存格 2" xfId="593"/>
    <cellStyle name="檢查儲存格 2 2" xfId="594"/>
    <cellStyle name="檢查儲存格 3" xfId="595"/>
    <cellStyle name="檢查儲存格 3 2" xfId="596"/>
    <cellStyle name="檢查儲存格 4" xfId="597"/>
    <cellStyle name="檢查儲存格 5" xfId="598"/>
    <cellStyle name="檢查儲存格 6" xfId="599"/>
    <cellStyle name="檢查儲存格 7" xfId="600"/>
    <cellStyle name="壞" xfId="601" builtinId="27" customBuiltin="1"/>
    <cellStyle name="壞 2" xfId="602"/>
    <cellStyle name="壞 2 2" xfId="603"/>
    <cellStyle name="壞 3" xfId="604"/>
    <cellStyle name="壞 3 2" xfId="605"/>
    <cellStyle name="壞 4" xfId="606"/>
    <cellStyle name="壞 5" xfId="607"/>
    <cellStyle name="壞 6" xfId="608"/>
    <cellStyle name="壞 7" xfId="609"/>
    <cellStyle name="壞_40911201 12~1月明細" xfId="687"/>
    <cellStyle name="壞_Analysis_980225" xfId="610"/>
    <cellStyle name="壞_COMBINED" xfId="611"/>
    <cellStyle name="壞_Fair Value_C980121_980225" xfId="612"/>
    <cellStyle name="壞_RBC相關報表-產險" xfId="688"/>
    <cellStyle name="壞_RBC相關報表-壽險(100.11.10)" xfId="689"/>
    <cellStyle name="壞_RBC相關暨修訂報表-產險0811" xfId="690"/>
    <cellStyle name="壞_半年報檢查報表-業務類強制車險-產險" xfId="691"/>
    <cellStyle name="壞_年報檢查報表-業務類強制車險-產險-修正1129" xfId="692"/>
    <cellStyle name="壞_非RBC相關報表-產險" xfId="693"/>
    <cellStyle name="壞_非RBC相關報表-產險(0512)" xfId="694"/>
    <cellStyle name="壞_情境報表" xfId="613"/>
    <cellStyle name="警告文字" xfId="614" builtinId="11" customBuiltin="1"/>
    <cellStyle name="警告文字 2" xfId="615"/>
    <cellStyle name="警告文字 2 2" xfId="616"/>
    <cellStyle name="警告文字 3" xfId="617"/>
    <cellStyle name="警告文字 3 2" xfId="618"/>
    <cellStyle name="警告文字 4" xfId="619"/>
    <cellStyle name="警告文字 5" xfId="620"/>
    <cellStyle name="警告文字 6" xfId="621"/>
    <cellStyle name="警告文字 7" xfId="62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114300</xdr:colOff>
          <xdr:row>23</xdr:row>
          <xdr:rowOff>120650</xdr:rowOff>
        </xdr:from>
        <xdr:to>
          <xdr:col>7</xdr:col>
          <xdr:colOff>222251</xdr:colOff>
          <xdr:row>23</xdr:row>
          <xdr:rowOff>431800</xdr:rowOff>
        </xdr:to>
        <xdr:grpSp>
          <xdr:nvGrpSpPr>
            <xdr:cNvPr id="7" name="群組 6">
              <a:extLst>
                <a:ext uri="{FF2B5EF4-FFF2-40B4-BE49-F238E27FC236}">
                  <a16:creationId xmlns="" xmlns:a16="http://schemas.microsoft.com/office/drawing/2014/main" id="{00000000-0008-0000-3100-000007000000}"/>
                </a:ext>
              </a:extLst>
            </xdr:cNvPr>
            <xdr:cNvGrpSpPr/>
          </xdr:nvGrpSpPr>
          <xdr:grpSpPr>
            <a:xfrm>
              <a:off x="108204" y="4846919"/>
              <a:ext cx="5916963" cy="294386"/>
              <a:chOff x="19050" y="4337058"/>
              <a:chExt cx="5772151" cy="311151"/>
            </a:xfrm>
            <a:solidFill>
              <a:schemeClr val="accent2"/>
            </a:solidFill>
          </xdr:grpSpPr>
          <xdr:sp macro="" textlink="">
            <xdr:nvSpPr>
              <xdr:cNvPr id="1030" name="Object 6" hidden="1">
                <a:extLst>
                  <a:ext uri="{63B3BB69-23CF-44E3-9099-C40C66FF867C}">
                    <a14:compatExt spid="_x0000_s1030"/>
                  </a:ext>
                  <a:ext uri="{FF2B5EF4-FFF2-40B4-BE49-F238E27FC236}">
                    <a16:creationId xmlns="" xmlns:a16="http://schemas.microsoft.com/office/drawing/2014/main" id="{00000000-0008-0000-3100-000006040000}"/>
                  </a:ext>
                </a:extLst>
              </xdr:cNvPr>
              <xdr:cNvSpPr/>
            </xdr:nvSpPr>
            <xdr:spPr bwMode="auto">
              <a:xfrm>
                <a:off x="19050" y="4337058"/>
                <a:ext cx="4273553" cy="311151"/>
              </a:xfrm>
              <a:prstGeom prst="rect">
                <a:avLst/>
              </a:prstGeom>
              <a:noFill/>
              <a:extLst>
                <a:ext uri="{909E8E84-426E-40DD-AFC4-6F175D3DCCD1}">
                  <a14:hiddenFill>
                    <a:solidFill>
                      <a:srgbClr val="FFFFFF"/>
                    </a:solidFill>
                  </a14:hiddenFill>
                </a:ext>
              </a:extLst>
            </xdr:spPr>
          </xdr:sp>
          <xdr:sp macro="" textlink="">
            <xdr:nvSpPr>
              <xdr:cNvPr id="1029" name="Object 5" hidden="1">
                <a:extLst>
                  <a:ext uri="{63B3BB69-23CF-44E3-9099-C40C66FF867C}">
                    <a14:compatExt spid="_x0000_s1029"/>
                  </a:ext>
                  <a:ext uri="{FF2B5EF4-FFF2-40B4-BE49-F238E27FC236}">
                    <a16:creationId xmlns="" xmlns:a16="http://schemas.microsoft.com/office/drawing/2014/main" id="{00000000-0008-0000-3100-000005040000}"/>
                  </a:ext>
                </a:extLst>
              </xdr:cNvPr>
              <xdr:cNvSpPr/>
            </xdr:nvSpPr>
            <xdr:spPr bwMode="auto">
              <a:xfrm>
                <a:off x="4191001" y="4375150"/>
                <a:ext cx="1600200" cy="241540"/>
              </a:xfrm>
              <a:prstGeom prst="rect">
                <a:avLst/>
              </a:prstGeom>
              <a:noFill/>
              <a:extLst>
                <a:ext uri="{909E8E84-426E-40DD-AFC4-6F175D3DCCD1}">
                  <a14:hiddenFill>
                    <a:solidFill>
                      <a:srgbClr val="FFFFFF"/>
                    </a:solidFill>
                  </a14:hiddenFill>
                </a:ext>
              </a:extLst>
            </xdr:spPr>
          </xdr:sp>
        </xdr:grp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wmf"/><Relationship Id="rId2" Type="http://schemas.openxmlformats.org/officeDocument/2006/relationships/drawing" Target="../drawings/drawing1.xml"/><Relationship Id="rId1" Type="http://schemas.openxmlformats.org/officeDocument/2006/relationships/printerSettings" Target="../printerSettings/printerSettings50.bin"/><Relationship Id="rId6" Type="http://schemas.openxmlformats.org/officeDocument/2006/relationships/oleObject" Target="../embeddings/oleObject2.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7"/>
  <sheetViews>
    <sheetView tabSelected="1" view="pageBreakPreview" zoomScaleNormal="100" zoomScaleSheetLayoutView="100" workbookViewId="0">
      <pane ySplit="3" topLeftCell="A4" activePane="bottomLeft" state="frozen"/>
      <selection activeCell="G2" sqref="G2"/>
      <selection pane="bottomLeft" activeCell="A2" sqref="A2"/>
    </sheetView>
  </sheetViews>
  <sheetFormatPr defaultColWidth="9" defaultRowHeight="17.25" customHeight="1"/>
  <cols>
    <col min="1" max="1" width="8.625" style="2" customWidth="1"/>
    <col min="2" max="2" width="4.625" style="2" customWidth="1"/>
    <col min="3" max="3" width="200.625" style="6" customWidth="1"/>
    <col min="4" max="16384" width="9" style="2"/>
  </cols>
  <sheetData>
    <row r="1" spans="1:3" ht="17.25" customHeight="1">
      <c r="A1" s="1" t="s">
        <v>1219</v>
      </c>
    </row>
    <row r="2" spans="1:3" ht="17.25" customHeight="1" thickBot="1"/>
    <row r="3" spans="1:3" ht="17.25" customHeight="1" thickTop="1" thickBot="1">
      <c r="A3" s="3" t="s">
        <v>131</v>
      </c>
      <c r="B3" s="337" t="s">
        <v>132</v>
      </c>
      <c r="C3" s="337"/>
    </row>
    <row r="4" spans="1:3" ht="17.25" customHeight="1" thickTop="1">
      <c r="A4" s="4">
        <v>1</v>
      </c>
      <c r="B4" s="5" t="str">
        <f>'指定附表1-1'!A1</f>
        <v>指定附表1：最佳估計情境之資產配置</v>
      </c>
    </row>
    <row r="5" spans="1:3" ht="17.25" customHeight="1">
      <c r="A5" s="4">
        <f>A4+1</f>
        <v>2</v>
      </c>
      <c r="C5" s="188" t="str">
        <f>'指定附表1-1'!A3</f>
        <v>指定附表1-1：各年度最佳估計情境下整體資產配置</v>
      </c>
    </row>
    <row r="6" spans="1:3" ht="17.25" customHeight="1">
      <c r="A6" s="4">
        <f t="shared" ref="A6:A60" si="0">A5+1</f>
        <v>3</v>
      </c>
      <c r="C6" s="7" t="str">
        <f>'指定附表1-2'!A3</f>
        <v>指定附表1-2：各年度最佳估計情境下新錢資產配置</v>
      </c>
    </row>
    <row r="7" spans="1:3" ht="17.25" customHeight="1">
      <c r="A7" s="4">
        <f t="shared" si="0"/>
        <v>4</v>
      </c>
      <c r="B7" s="5" t="str">
        <f>'指定附表2-1'!A1</f>
        <v>指定附表2：最佳估計情境之新錢基礎利率與報酬率</v>
      </c>
    </row>
    <row r="8" spans="1:3" ht="17.25" customHeight="1">
      <c r="A8" s="4">
        <f t="shared" si="0"/>
        <v>5</v>
      </c>
      <c r="C8" s="188" t="str">
        <f>'指定附表2-1'!A3</f>
        <v>指定附表2-1：各年度最佳估計情境下各類資產整體報酬率</v>
      </c>
    </row>
    <row r="9" spans="1:3" ht="17.25" customHeight="1">
      <c r="A9" s="4">
        <f t="shared" si="0"/>
        <v>6</v>
      </c>
      <c r="C9" s="7" t="str">
        <f>'指定附表2-2'!A3</f>
        <v>指定附表2-2：各年度最佳估計情境下各類資產新錢報酬率</v>
      </c>
    </row>
    <row r="10" spans="1:3" ht="17.25" customHeight="1">
      <c r="A10" s="4">
        <f t="shared" si="0"/>
        <v>7</v>
      </c>
      <c r="C10" s="7" t="str">
        <f>'指定附表2-3'!A3</f>
        <v>指定附表2-3：各年度最佳估計情境下新錢基礎利率</v>
      </c>
    </row>
    <row r="11" spans="1:3" ht="17.25" customHeight="1">
      <c r="A11" s="4">
        <f t="shared" si="0"/>
        <v>8</v>
      </c>
      <c r="B11" s="2" t="str">
        <f>'指定附表3-1'!A1</f>
        <v>指定附表3：投資組合報酬率</v>
      </c>
      <c r="C11" s="7"/>
    </row>
    <row r="12" spans="1:3" ht="17.25" customHeight="1">
      <c r="A12" s="4">
        <f t="shared" si="0"/>
        <v>9</v>
      </c>
      <c r="C12" s="7" t="str">
        <f>'指定附表3-1'!A3</f>
        <v>指定附表3-1：各年度投資組合報酬率-公司整體</v>
      </c>
    </row>
    <row r="13" spans="1:3" ht="17.25" customHeight="1">
      <c r="A13" s="4">
        <f t="shared" si="0"/>
        <v>10</v>
      </c>
      <c r="C13" s="7" t="str">
        <f>'指定附表3-2'!A3</f>
        <v>指定附表3-2：各年度投資組合報酬率-未區隔資產</v>
      </c>
    </row>
    <row r="14" spans="1:3" ht="17.25" customHeight="1">
      <c r="A14" s="4">
        <f t="shared" si="0"/>
        <v>11</v>
      </c>
      <c r="C14" s="7" t="str">
        <f>'指定附表3-3'!A3</f>
        <v>指定附表3-3：各年度投資組合報酬率-利率變動型商品區隔資產名稱(註2)</v>
      </c>
    </row>
    <row r="15" spans="1:3" ht="17.25" customHeight="1">
      <c r="A15" s="4">
        <f t="shared" si="0"/>
        <v>12</v>
      </c>
      <c r="C15" s="7" t="str">
        <f>'指定附表3-4'!A3</f>
        <v>指定附表3-4：各年度投資組合報酬率-自由分紅保險</v>
      </c>
    </row>
    <row r="16" spans="1:3" ht="17.25" customHeight="1">
      <c r="A16" s="4">
        <f t="shared" si="0"/>
        <v>13</v>
      </c>
      <c r="C16" s="7" t="str">
        <f>'指定附表3-5'!A3</f>
        <v>指定附表3-5：各年度投資組合報酬率-傳統外幣保單(美元計價)(不含自由分紅及利率變動型商品)</v>
      </c>
    </row>
    <row r="17" spans="1:3" ht="17.25" customHeight="1">
      <c r="A17" s="4">
        <f t="shared" si="0"/>
        <v>14</v>
      </c>
      <c r="C17" s="7" t="str">
        <f>'指定附表3-6'!A3</f>
        <v>指定附表3-6：各年度投資組合報酬率-傳統外幣保單(澳幣計價)(不含自由分紅及利率變動型商品)</v>
      </c>
    </row>
    <row r="18" spans="1:3" ht="17.25" customHeight="1">
      <c r="A18" s="4">
        <f t="shared" si="0"/>
        <v>15</v>
      </c>
      <c r="C18" s="7" t="str">
        <f>SUBSTITUTE('指定附表3-7'!A3,"(註1)","",1)</f>
        <v>指定附表3-7：各年度投資組合報酬率-[區隔資產商品名稱]</v>
      </c>
    </row>
    <row r="19" spans="1:3" ht="17.25" customHeight="1">
      <c r="A19" s="4">
        <f t="shared" si="0"/>
        <v>16</v>
      </c>
      <c r="B19" s="2" t="str">
        <f>指定附表4!A1</f>
        <v>指定附表4：納入準備金適足性測試統計表</v>
      </c>
      <c r="C19" s="7"/>
    </row>
    <row r="20" spans="1:3" ht="17.25" customHeight="1">
      <c r="A20" s="4">
        <f t="shared" si="0"/>
        <v>17</v>
      </c>
      <c r="B20" s="293" t="str">
        <f>'指定附表4-A'!A1</f>
        <v>指定附表4-A：特定複利增額型終身壽險之責任準備金提存金額</v>
      </c>
      <c r="C20" s="7"/>
    </row>
    <row r="21" spans="1:3" ht="17.25" customHeight="1">
      <c r="A21" s="4">
        <f t="shared" si="0"/>
        <v>18</v>
      </c>
      <c r="B21" s="2" t="str">
        <f>'指定附表5-1'!A1</f>
        <v>指定附表5：各年度末累積盈餘終值</v>
      </c>
      <c r="C21" s="7"/>
    </row>
    <row r="22" spans="1:3" ht="17.25" customHeight="1">
      <c r="A22" s="4">
        <f t="shared" si="0"/>
        <v>19</v>
      </c>
      <c r="C22" s="7" t="str">
        <f>'指定附表5-1'!A3</f>
        <v>指定附表5-1：各年度末累積盈餘終值-公司整體</v>
      </c>
    </row>
    <row r="23" spans="1:3" ht="17.25" customHeight="1">
      <c r="A23" s="4">
        <f t="shared" si="0"/>
        <v>20</v>
      </c>
      <c r="C23" s="7" t="str">
        <f>'指定附表5-2'!A3</f>
        <v>指定附表5-2：各年度末累積盈餘終值-未區隔資產</v>
      </c>
    </row>
    <row r="24" spans="1:3" ht="17.25" customHeight="1">
      <c r="A24" s="4">
        <f t="shared" si="0"/>
        <v>21</v>
      </c>
      <c r="C24" s="7" t="str">
        <f>'指定附表5-3'!A3</f>
        <v>指定附表5-3：各年度末累積盈餘終值-利率變動型商品區隔資產名稱(註2)</v>
      </c>
    </row>
    <row r="25" spans="1:3" ht="17.25" customHeight="1">
      <c r="A25" s="4">
        <f t="shared" si="0"/>
        <v>22</v>
      </c>
      <c r="C25" s="7" t="str">
        <f>'指定附表5-4'!A3</f>
        <v>指定附表5-4：各年度末累積盈餘終值-自由分紅保險</v>
      </c>
    </row>
    <row r="26" spans="1:3" ht="17.25" customHeight="1">
      <c r="A26" s="4">
        <f t="shared" si="0"/>
        <v>23</v>
      </c>
      <c r="C26" s="7" t="str">
        <f>'指定附表5-5'!A3</f>
        <v>指定附表5-5：各年度末累積盈餘終值-傳統外幣保單(美元計價)(不含自由分紅及利率變動型商品)</v>
      </c>
    </row>
    <row r="27" spans="1:3" ht="17.25" customHeight="1">
      <c r="A27" s="4">
        <f t="shared" si="0"/>
        <v>24</v>
      </c>
      <c r="C27" s="7" t="str">
        <f>'指定附表5-6'!A3</f>
        <v>指定附表5-6：各年度末累積盈餘終值-傳統外幣保單(澳幣計價)(不含自由分紅及利率變動型商品)</v>
      </c>
    </row>
    <row r="28" spans="1:3" ht="17.25" customHeight="1">
      <c r="A28" s="4">
        <f t="shared" si="0"/>
        <v>25</v>
      </c>
      <c r="C28" s="7" t="str">
        <f>SUBSTITUTE('指定附表5-7'!A3,"(註1)","",1)</f>
        <v>指定附表5-7：各年度末累積盈餘終值-[區隔資產商品名稱]</v>
      </c>
    </row>
    <row r="29" spans="1:3" ht="17.25" customHeight="1">
      <c r="A29" s="4">
        <f t="shared" si="0"/>
        <v>26</v>
      </c>
      <c r="B29" s="2" t="str">
        <f>'指定附表6-1 '!A1</f>
        <v>指定附表6：準備金適足判斷標準</v>
      </c>
      <c r="C29" s="7"/>
    </row>
    <row r="30" spans="1:3" ht="17.25" customHeight="1">
      <c r="A30" s="4">
        <f t="shared" si="0"/>
        <v>27</v>
      </c>
      <c r="C30" s="188" t="str">
        <f>'指定附表6-1 '!A3</f>
        <v>指定附表6-1 在不同適足性標準下各年度末累積盈餘終值之CTE(Conditional Tail Expectation)、P75及其累積盈餘終值為負之機率-公司整體</v>
      </c>
    </row>
    <row r="31" spans="1:3" ht="17.25" customHeight="1">
      <c r="A31" s="4">
        <f t="shared" si="0"/>
        <v>28</v>
      </c>
      <c r="C31" s="188" t="str">
        <f>'指定附表6-2'!A3</f>
        <v>指定附表6-2 在不同適足性標準下各年度末累積盈餘終值之CTE(Conditional Tail Expectation)、P75及其累積盈餘終值為負之機率-利率變動型商品區隔資產名稱(註2)</v>
      </c>
    </row>
    <row r="32" spans="1:3" ht="17.25" customHeight="1">
      <c r="A32" s="4">
        <f t="shared" si="0"/>
        <v>29</v>
      </c>
      <c r="C32" s="188" t="str">
        <f>'指定附表6-4'!A3</f>
        <v>指定附表6-4 在不同適足性標準下各年度末累積盈餘終值之CTE(Conditional Tail Expectation)、P75及其累積盈餘終值為負之機率-自由分紅保險</v>
      </c>
    </row>
    <row r="33" spans="1:3" ht="17.25" customHeight="1">
      <c r="A33" s="4">
        <f t="shared" si="0"/>
        <v>30</v>
      </c>
      <c r="C33" s="188" t="str">
        <f>'指定附表6-5'!A3</f>
        <v>指定附表6-5 附保證給付之投資型保險</v>
      </c>
    </row>
    <row r="34" spans="1:3" ht="17.25" customHeight="1">
      <c r="A34" s="4">
        <f t="shared" si="0"/>
        <v>31</v>
      </c>
      <c r="C34" s="188" t="str">
        <f>'指定附表6-6'!A3</f>
        <v>指定附表6-6 附有加值給付之投資型保險</v>
      </c>
    </row>
    <row r="35" spans="1:3" ht="17.25" customHeight="1">
      <c r="A35" s="4">
        <f t="shared" si="0"/>
        <v>32</v>
      </c>
      <c r="C35" s="188" t="str">
        <f>'指定附表6-7'!A3</f>
        <v>指定附表6-7 在不同適足性標準下各年度末累積盈餘終值之CTE(Conditional Tail Expectation)、P75及其累積盈餘終值為負之機率-傳統外幣保單(美元計價)(不含自由分紅及利率變動型商品)</v>
      </c>
    </row>
    <row r="36" spans="1:3" ht="17.25" customHeight="1">
      <c r="A36" s="4">
        <f t="shared" si="0"/>
        <v>33</v>
      </c>
      <c r="C36" s="188" t="str">
        <f>'指定附表6-8'!A3</f>
        <v>指定附表6-8 在不同適足性標準下各年度末累積盈餘終值之CTE(Conditional Tail Expectation)、P75及其累積盈餘終值為負之機率-傳統外幣保單(澳幣計價)(不含自由分紅及利率變動型商品)</v>
      </c>
    </row>
    <row r="37" spans="1:3" ht="17.25" customHeight="1">
      <c r="A37" s="4">
        <f t="shared" si="0"/>
        <v>34</v>
      </c>
      <c r="C37" s="188" t="str">
        <f>SUBSTITUTE('指定附表6-9'!A3,"(註1)","",1)</f>
        <v>指定附表6-9 在不同適足性標準下各年度末累積盈餘終值之CTE(Conditional Tail Expectation)、P75及其累積盈餘終值為負之機率-[區隔資產商品名稱]</v>
      </c>
    </row>
    <row r="38" spans="1:3" ht="17.25" customHeight="1">
      <c r="A38" s="4">
        <f t="shared" si="0"/>
        <v>35</v>
      </c>
      <c r="B38" s="2" t="str">
        <f>'指定附表7-1'!A1</f>
        <v>指定附表7：現金流量測試結果</v>
      </c>
      <c r="C38" s="7"/>
    </row>
    <row r="39" spans="1:3" ht="17.25" customHeight="1">
      <c r="A39" s="4">
        <f t="shared" si="0"/>
        <v>36</v>
      </c>
      <c r="C39" s="7" t="str">
        <f>'指定附表7-1'!A3</f>
        <v>指定附表7-1：各年度最佳估計、主管機關指定及New York7-Level情境下現金流量測試結果-公司整體</v>
      </c>
    </row>
    <row r="40" spans="1:3" ht="17.25" customHeight="1">
      <c r="A40" s="4">
        <f t="shared" si="0"/>
        <v>37</v>
      </c>
      <c r="C40" s="7" t="str">
        <f>'指定附表7-2'!A3</f>
        <v>指定附表7-2：各年度最佳估計、主管機關指定及New York7-Level情境下現金流量測試結果-傳統台幣保單(不含自由分紅及利率變動型商品)</v>
      </c>
    </row>
    <row r="41" spans="1:3" ht="17.25" customHeight="1">
      <c r="A41" s="4">
        <f t="shared" si="0"/>
        <v>38</v>
      </c>
      <c r="C41" s="188" t="str">
        <f>'指定附表7-3'!A3</f>
        <v>指定附表7-3：各年度最佳估計、主管機關指定及New York7-Level情境下現金流量測試結果-利率變動型商品</v>
      </c>
    </row>
    <row r="42" spans="1:3" ht="17.25" customHeight="1">
      <c r="A42" s="4">
        <f t="shared" si="0"/>
        <v>39</v>
      </c>
      <c r="C42" s="7" t="str">
        <f>'指定附表7-4'!A3</f>
        <v>指定附表7-4：各年度最佳估計、主管機關指定及New York7-Level情境下現金流量測試結果-自由分紅保險</v>
      </c>
    </row>
    <row r="43" spans="1:3" ht="17.25" customHeight="1">
      <c r="A43" s="4">
        <f t="shared" si="0"/>
        <v>40</v>
      </c>
      <c r="C43" s="7" t="str">
        <f>'指定附表7-5'!A3</f>
        <v>指定附表7-5：各年度最佳估計、主管機關指定及New York7-Level情境下現金流量測試結果-長年期健康保險</v>
      </c>
    </row>
    <row r="44" spans="1:3" ht="17.25" customHeight="1">
      <c r="A44" s="4">
        <f t="shared" si="0"/>
        <v>41</v>
      </c>
      <c r="C44" s="7" t="str">
        <f>'指定附表7-6'!A3</f>
        <v>指定附表7-6：各年度最佳估計、主管機關指定及New York7-Level情境下現金流量測試結果-短年期保險附加契約</v>
      </c>
    </row>
    <row r="45" spans="1:3" ht="17.25" customHeight="1">
      <c r="A45" s="4">
        <f t="shared" si="0"/>
        <v>42</v>
      </c>
      <c r="C45" s="7" t="str">
        <f>'指定附表7-7'!A3</f>
        <v>指定附表7-7：各年度最佳估計、主管機關指定及New York7-Level情境下現金流量測試結果-投資型保險(一般帳戶部分)</v>
      </c>
    </row>
    <row r="46" spans="1:3" ht="17.25" customHeight="1">
      <c r="A46" s="4">
        <f t="shared" si="0"/>
        <v>43</v>
      </c>
      <c r="C46" s="7" t="str">
        <f>'指定附表7-8'!A3</f>
        <v>指定附表7-8：各年度最佳估計、主管機關指定及New York7-Level情境下現金流量測試結果-傳統外幣保單(美元計價)(不含自由分紅及利率變動型商品)</v>
      </c>
    </row>
    <row r="47" spans="1:3" ht="17.25" customHeight="1">
      <c r="A47" s="4">
        <f t="shared" si="0"/>
        <v>44</v>
      </c>
      <c r="C47" s="7" t="str">
        <f>'指定附表7-9'!A3</f>
        <v>指定附表7-9：各年度最佳估計、主管機關指定及New York7-Level情境下現金流量測試結果-傳統外幣保單(澳幣計價)(不含自由分紅及利率變動型商品)</v>
      </c>
    </row>
    <row r="48" spans="1:3" ht="17.25" customHeight="1">
      <c r="A48" s="4">
        <f t="shared" si="0"/>
        <v>45</v>
      </c>
      <c r="C48" s="7" t="str">
        <f>'指定附表7-10'!A3</f>
        <v>指定附表7-10：各年度最佳估計、主管機關指定及New York7-Level情境下現金流量測試結果-其他保險</v>
      </c>
    </row>
    <row r="49" spans="1:3" ht="17.25" customHeight="1">
      <c r="A49" s="4">
        <f t="shared" si="0"/>
        <v>46</v>
      </c>
      <c r="B49" s="99" t="str">
        <f>指定附表8!A1</f>
        <v>指定附表8：保險費率釐訂</v>
      </c>
      <c r="C49" s="7"/>
    </row>
    <row r="50" spans="1:3" ht="17.25" customHeight="1">
      <c r="A50" s="4">
        <f t="shared" si="0"/>
        <v>47</v>
      </c>
      <c r="B50" s="2" t="str">
        <f>'指定附表9-5'!A1</f>
        <v>指定附表9：保單紅利分配</v>
      </c>
      <c r="C50" s="7"/>
    </row>
    <row r="51" spans="1:3" ht="17.25" customHeight="1">
      <c r="A51" s="4">
        <f t="shared" si="0"/>
        <v>48</v>
      </c>
      <c r="C51" s="188" t="str">
        <f>'指定附表9-5'!A3</f>
        <v>指定附表9-5：分紅保單業務營運一覽表</v>
      </c>
    </row>
    <row r="52" spans="1:3" ht="17.25" customHeight="1">
      <c r="A52" s="4">
        <f t="shared" si="0"/>
        <v>49</v>
      </c>
      <c r="B52" s="2" t="str">
        <f>'指定附表10-1'!A1</f>
        <v>指定附表10-1：清償能力評估</v>
      </c>
      <c r="C52" s="7"/>
    </row>
    <row r="53" spans="1:3" ht="17.25" customHeight="1">
      <c r="A53" s="4">
        <f t="shared" si="0"/>
        <v>50</v>
      </c>
      <c r="C53" s="188" t="str">
        <f>'指定附表10-1'!A3</f>
        <v>指定附表10-1-A：當年度RBC資本適足率計算結果及預測未來1年度之RBC資本適足率試算結果</v>
      </c>
    </row>
    <row r="54" spans="1:3" ht="17.25" customHeight="1">
      <c r="A54" s="4">
        <f t="shared" si="0"/>
        <v>51</v>
      </c>
      <c r="C54" s="188" t="str">
        <f>'指定附表10-1'!A20</f>
        <v>指定附表10-1-B：當年度淨值比率計算結果及預測未來1年度之淨值比率試算結果</v>
      </c>
    </row>
    <row r="55" spans="1:3" ht="17.25" customHeight="1">
      <c r="A55" s="4">
        <f t="shared" si="0"/>
        <v>52</v>
      </c>
      <c r="B55" s="99" t="str">
        <f>指定附表11!A1</f>
        <v>指定附表11：特定商品統計表(不含特定複利增額型終身壽險)</v>
      </c>
      <c r="C55" s="7"/>
    </row>
    <row r="56" spans="1:3" ht="17.25" customHeight="1">
      <c r="A56" s="4">
        <f t="shared" si="0"/>
        <v>53</v>
      </c>
      <c r="B56" s="2" t="str">
        <f>'指定附表12-1'!A1</f>
        <v>指定附表12：利率變動型商品(包括萬能人壽保險、利率變動型人壽保險以及利率變動型年金保險)</v>
      </c>
      <c r="C56" s="7"/>
    </row>
    <row r="57" spans="1:3" ht="17.25" customHeight="1">
      <c r="A57" s="4">
        <f t="shared" si="0"/>
        <v>54</v>
      </c>
      <c r="C57" s="188" t="str">
        <f>'指定附表12-1'!A3</f>
        <v>指定附表12-1：利率變動型商品(包括萬能人壽保險、利率變動型人壽保險以及利率變動型年金保險)之宣告利率數值</v>
      </c>
    </row>
    <row r="58" spans="1:3" ht="17.25" customHeight="1">
      <c r="A58" s="4">
        <f t="shared" si="0"/>
        <v>55</v>
      </c>
      <c r="C58" s="7" t="str">
        <f>'指定附表12-2'!A3</f>
        <v>指定附表12-2：利率變動型商品(包括萬能人壽保險、利率變動型人壽保險以及利率變動型年金保險)之脫退率假設</v>
      </c>
    </row>
    <row r="59" spans="1:3" ht="17.25" customHeight="1">
      <c r="A59" s="4">
        <f t="shared" si="0"/>
        <v>56</v>
      </c>
      <c r="B59" s="2" t="str">
        <f>指定附表14!A1</f>
        <v>指定附表14：公司整體費用分析明細表</v>
      </c>
      <c r="C59" s="7"/>
    </row>
    <row r="60" spans="1:3" ht="17.25" customHeight="1">
      <c r="A60" s="4">
        <f t="shared" si="0"/>
        <v>57</v>
      </c>
      <c r="B60" s="2" t="str">
        <f>指定附表15!A1</f>
        <v>指定附表15：準備金適足性測試之變動分析表</v>
      </c>
      <c r="C60" s="7"/>
    </row>
    <row r="61" spans="1:3" ht="16.899999999999999" customHeight="1">
      <c r="A61" s="4">
        <f>A60+1</f>
        <v>58</v>
      </c>
      <c r="B61" s="316" t="str">
        <f>指定附表16!A1</f>
        <v>指定附表16：精算簽證作業補充說明自我檢查表</v>
      </c>
      <c r="C61" s="7"/>
    </row>
    <row r="62" spans="1:3" ht="16.899999999999999" customHeight="1" thickBot="1">
      <c r="A62" s="224">
        <f>A61+1</f>
        <v>59</v>
      </c>
      <c r="B62" s="317" t="str">
        <f>偏離檢視!A1</f>
        <v>各年度前五大主力傳統型保險商品存續期間偏離程度檢視結果</v>
      </c>
      <c r="C62" s="8"/>
    </row>
    <row r="63" spans="1:3" ht="17.25" customHeight="1" thickTop="1">
      <c r="A63" s="9"/>
    </row>
    <row r="64" spans="1:3" ht="17.25" customHeight="1">
      <c r="A64" s="225"/>
    </row>
    <row r="67" spans="3:3" ht="17.25" customHeight="1">
      <c r="C67" s="226"/>
    </row>
  </sheetData>
  <mergeCells count="1">
    <mergeCell ref="B3:C3"/>
  </mergeCells>
  <phoneticPr fontId="21" type="noConversion"/>
  <hyperlinks>
    <hyperlink ref="C5" location="'指定附表1-1'!A3" display="'指定附表1-1'!A3"/>
    <hyperlink ref="C6" location="'指定附表1-2'!A3" display="'指定附表1-2'!A3"/>
    <hyperlink ref="B4" location="'指定附表1-1'!A1" display="'指定附表1-1'!A1"/>
    <hyperlink ref="B7" location="'指定附表2-1'!A1" display="'指定附表2-1'!A1"/>
    <hyperlink ref="C8" location="'指定附表2-1'!A3" display="'指定附表2-1'!A3"/>
    <hyperlink ref="C9" location="'指定附表2-2'!A3" display="'指定附表2-2'!A3"/>
    <hyperlink ref="B11" location="'指定附表3-1'!A1" display="'指定附表3-1'!A1"/>
    <hyperlink ref="C12" location="'指定附表3-1'!A3" display="'指定附表3-1'!A3"/>
    <hyperlink ref="C13" location="'指定附表3-2'!A3" display="'指定附表3-2'!A3"/>
    <hyperlink ref="C14" location="'指定附表3-3'!A3" display="'指定附表3-3'!A3"/>
    <hyperlink ref="C15" location="'指定附表3-4'!A3" display="'指定附表3-4'!A3"/>
    <hyperlink ref="C18" location="'指定附表3-7'!A3" display="'指定附表3-7'!A3"/>
    <hyperlink ref="B19" location="指定附表4!A1" display="指定附表4!A1"/>
    <hyperlink ref="B21" location="'指定附表5-1'!A1" display="'指定附表5-1'!A1"/>
    <hyperlink ref="C22" location="'指定附表5-1'!A3" display="'指定附表5-1'!A3"/>
    <hyperlink ref="C23" location="'指定附表5-2'!A3" display="'指定附表5-2'!A3"/>
    <hyperlink ref="C24" location="'指定附表5-3'!A3" display="'指定附表5-3'!A3"/>
    <hyperlink ref="C25" location="'指定附表5-4'!A3" display="'指定附表5-4'!A3"/>
    <hyperlink ref="C28" location="'指定附表5-7'!A3" display="'指定附表5-7'!A3"/>
    <hyperlink ref="B29" location="'指定附表6-1 '!A1" display="'指定附表6-1 '!A1"/>
    <hyperlink ref="C30" location="'指定附表6-1 '!A3" display="'指定附表6-1 '!A3"/>
    <hyperlink ref="C31" location="'指定附表6-2'!A3" display="'指定附表6-2'!A3"/>
    <hyperlink ref="C32" location="'指定附表6-4'!A3" display="'指定附表6-4'!A3"/>
    <hyperlink ref="C33" location="'指定附表6-5'!A3" display="'指定附表6-5'!A3"/>
    <hyperlink ref="C34" location="'指定附表6-6'!A3" display="'指定附表6-6'!A3"/>
    <hyperlink ref="C37" location="'指定附表6-9'!A3" display="'指定附表6-9'!A3"/>
    <hyperlink ref="C40" location="'指定附表7-2'!A3" display="'指定附表7-2'!A3"/>
    <hyperlink ref="C41" location="'指定附表7-3'!A3" display="'指定附表7-3'!A3"/>
    <hyperlink ref="C42" location="'指定附表7-4'!A3" display="'指定附表7-4'!A3"/>
    <hyperlink ref="C43" location="'指定附表7-5'!A3" display="'指定附表7-5'!A3"/>
    <hyperlink ref="C44" location="'指定附表7-6'!A3" display="'指定附表7-6'!A3"/>
    <hyperlink ref="C45" location="'指定附表7-7'!A3" display="'指定附表7-7'!A3"/>
    <hyperlink ref="C48" location="'指定附表7-10'!A3" display="'指定附表7-10'!A3"/>
    <hyperlink ref="B49" location="指定附表8!A1" display="指定附表8!A1"/>
    <hyperlink ref="B50" location="'指定附表9-1'!A1" display="'指定附表9-1'!A1"/>
    <hyperlink ref="C51" location="'指定附表9-5'!A3" display="'指定附表9-5'!A3"/>
    <hyperlink ref="B52" location="'指定附表10-1'!A1" display="'指定附表10-1'!A1"/>
    <hyperlink ref="C53" location="'指定附表10-1'!A3" display="'指定附表10-1'!A3"/>
    <hyperlink ref="B55" location="指定附表11!A1" display="指定附表11!A1"/>
    <hyperlink ref="B56" location="'指定附表12-1'!A1" display="'指定附表12-1'!A1"/>
    <hyperlink ref="C57" location="'指定附表12-1'!A3" display="'指定附表12-1'!A3"/>
    <hyperlink ref="C58" location="'指定附表12-2'!A3" display="'指定附表12-2'!A3"/>
    <hyperlink ref="C39" location="'指定附表7-1'!A3" display="'指定附表7-1'!A3"/>
    <hyperlink ref="B38" location="'指定附表7-1'!A1" display="'指定附表7-1'!A1"/>
    <hyperlink ref="C10" location="'指定附表2-3'!A3" display="'指定附表2-3'!A3"/>
    <hyperlink ref="C16" location="'指定附表3-5'!A1" display="'指定附表3-5'!A1"/>
    <hyperlink ref="C17" location="'指定附表3-6'!A1" display="'指定附表3-6'!A1"/>
    <hyperlink ref="C26" location="'指定附表5-5'!A1" display="'指定附表5-5'!A1"/>
    <hyperlink ref="C27" location="'指定附表5-6'!A1" display="'指定附表5-6'!A1"/>
    <hyperlink ref="C35" location="'指定附表6-7'!A1" display="'指定附表6-7'!A1"/>
    <hyperlink ref="C36" location="'指定附表6-8'!A1" display="'指定附表6-8'!A1"/>
    <hyperlink ref="C46" location="'指定附表7-8'!A1" display="'指定附表7-8'!A1"/>
    <hyperlink ref="C47" location="'指定附表7-9'!A1" display="'指定附表7-9'!A1"/>
    <hyperlink ref="B20" location="'指定附表4-A'!A1" display="'指定附表4-A'!A1"/>
    <hyperlink ref="B59" location="指定附表14!A3" display="指定附表14!A3"/>
    <hyperlink ref="B60" location="指定附表15!A3" display="指定附表15!A3"/>
    <hyperlink ref="C54" location="'指定附表10-1'!A3" display="'指定附表10-1'!A3"/>
    <hyperlink ref="B61" location="指定附表16!A1" display="指定附表16!A1"/>
    <hyperlink ref="B62" location="偏離檢視!A1" display="偏離檢視!A1"/>
  </hyperlinks>
  <pageMargins left="0.51181102362204722" right="0.51181102362204722" top="0.39370078740157483" bottom="0.98425196850393704" header="0.51181102362204722" footer="0.51181102362204722"/>
  <pageSetup paperSize="9" scale="61" fitToHeight="0" orientation="landscape" r:id="rId1"/>
  <rowBreaks count="1" manualBreakCount="1">
    <brk id="3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view="pageBreakPreview" zoomScaleNormal="70" zoomScaleSheetLayoutView="100" workbookViewId="0">
      <pane xSplit="2" ySplit="6" topLeftCell="C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12.125" defaultRowHeight="17.25" customHeight="1"/>
  <cols>
    <col min="1" max="1" width="8.625" style="2" customWidth="1"/>
    <col min="2" max="2" width="24.5" style="2" customWidth="1"/>
    <col min="3" max="32" width="5.625" style="2" customWidth="1"/>
    <col min="33" max="16384" width="12.125" style="2"/>
  </cols>
  <sheetData>
    <row r="1" spans="1:32" ht="17.25" customHeight="1">
      <c r="A1" s="1" t="s">
        <v>527</v>
      </c>
    </row>
    <row r="3" spans="1:32" ht="17.25" customHeight="1">
      <c r="A3" s="2" t="s">
        <v>908</v>
      </c>
    </row>
    <row r="4" spans="1:32" ht="17.25" customHeight="1">
      <c r="A4" s="2" t="s">
        <v>165</v>
      </c>
    </row>
    <row r="5" spans="1:32" ht="17.25" customHeight="1">
      <c r="A5" s="340" t="s">
        <v>491</v>
      </c>
      <c r="B5" s="340" t="s">
        <v>468</v>
      </c>
      <c r="C5" s="341" t="s">
        <v>909</v>
      </c>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3"/>
    </row>
    <row r="6" spans="1:32" ht="17.25" customHeight="1">
      <c r="A6" s="340"/>
      <c r="B6" s="340"/>
      <c r="C6" s="12">
        <v>1</v>
      </c>
      <c r="D6" s="12">
        <v>2</v>
      </c>
      <c r="E6" s="12">
        <v>3</v>
      </c>
      <c r="F6" s="12">
        <v>4</v>
      </c>
      <c r="G6" s="12">
        <v>5</v>
      </c>
      <c r="H6" s="12">
        <v>6</v>
      </c>
      <c r="I6" s="12">
        <v>7</v>
      </c>
      <c r="J6" s="12">
        <v>8</v>
      </c>
      <c r="K6" s="12">
        <v>9</v>
      </c>
      <c r="L6" s="12">
        <v>10</v>
      </c>
      <c r="M6" s="12">
        <v>11</v>
      </c>
      <c r="N6" s="12">
        <v>12</v>
      </c>
      <c r="O6" s="12">
        <v>13</v>
      </c>
      <c r="P6" s="12">
        <v>14</v>
      </c>
      <c r="Q6" s="12">
        <v>15</v>
      </c>
      <c r="R6" s="12">
        <v>16</v>
      </c>
      <c r="S6" s="12">
        <v>17</v>
      </c>
      <c r="T6" s="12">
        <v>18</v>
      </c>
      <c r="U6" s="12">
        <v>19</v>
      </c>
      <c r="V6" s="12">
        <v>20</v>
      </c>
      <c r="W6" s="12">
        <v>21</v>
      </c>
      <c r="X6" s="12">
        <v>22</v>
      </c>
      <c r="Y6" s="12">
        <v>23</v>
      </c>
      <c r="Z6" s="12">
        <v>24</v>
      </c>
      <c r="AA6" s="12">
        <v>25</v>
      </c>
      <c r="AB6" s="12">
        <v>26</v>
      </c>
      <c r="AC6" s="12">
        <v>27</v>
      </c>
      <c r="AD6" s="12">
        <v>28</v>
      </c>
      <c r="AE6" s="12">
        <v>29</v>
      </c>
      <c r="AF6" s="12">
        <v>30</v>
      </c>
    </row>
    <row r="7" spans="1:32" ht="17.25" customHeight="1">
      <c r="A7" s="19">
        <v>1001</v>
      </c>
      <c r="B7" s="134" t="s">
        <v>910</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7.25" customHeight="1">
      <c r="A8" s="19">
        <v>1002</v>
      </c>
      <c r="B8" s="134" t="s">
        <v>38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7.25" customHeight="1">
      <c r="A9" s="19">
        <v>1003</v>
      </c>
      <c r="B9" s="134" t="s">
        <v>39</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7.25" customHeight="1">
      <c r="A10" s="19">
        <v>1004</v>
      </c>
      <c r="B10" s="134" t="s">
        <v>40</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7.25" customHeight="1">
      <c r="A11" s="19">
        <v>1005</v>
      </c>
      <c r="B11" s="134" t="s">
        <v>41</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7.25" customHeight="1">
      <c r="A12" s="19">
        <v>1006</v>
      </c>
      <c r="B12" s="134" t="s">
        <v>42</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7.25" customHeight="1">
      <c r="A13" s="19">
        <v>1007</v>
      </c>
      <c r="B13" s="134" t="s">
        <v>43</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5.75">
      <c r="A14" s="19">
        <v>1008</v>
      </c>
      <c r="B14" s="134" t="s">
        <v>44</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7.25" customHeight="1">
      <c r="A15" s="19">
        <v>1009</v>
      </c>
      <c r="B15" s="134" t="s">
        <v>911</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ht="17.25" customHeight="1">
      <c r="A16" s="344" t="s">
        <v>502</v>
      </c>
      <c r="B16" s="344"/>
      <c r="C16" s="344"/>
      <c r="D16" s="344"/>
      <c r="E16" s="344"/>
      <c r="F16" s="344"/>
      <c r="G16" s="344"/>
      <c r="H16" s="344"/>
      <c r="I16" s="344"/>
      <c r="J16" s="344"/>
      <c r="K16" s="344"/>
      <c r="L16" s="344"/>
      <c r="M16" s="344"/>
      <c r="N16" s="344"/>
      <c r="O16" s="344"/>
      <c r="P16" s="344"/>
      <c r="Q16" s="344"/>
      <c r="R16" s="344"/>
      <c r="S16" s="344"/>
      <c r="T16" s="344"/>
      <c r="U16" s="344"/>
      <c r="V16" s="344"/>
      <c r="W16" s="344"/>
      <c r="X16" s="344"/>
    </row>
  </sheetData>
  <mergeCells count="4">
    <mergeCell ref="A16:X16"/>
    <mergeCell ref="A5:A6"/>
    <mergeCell ref="B5:B6"/>
    <mergeCell ref="C5:AF5"/>
  </mergeCells>
  <phoneticPr fontId="21" type="noConversion"/>
  <pageMargins left="0.51181102362204722" right="0.51181102362204722" top="0.39370078740157483" bottom="0.98425196850393704" header="0.51181102362204722" footer="0.51181102362204722"/>
  <pageSetup paperSize="9" scale="6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
  <sheetViews>
    <sheetView view="pageBreakPreview" zoomScaleNormal="100" zoomScaleSheetLayoutView="100" workbookViewId="0">
      <pane xSplit="2" ySplit="6" topLeftCell="C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12.125" defaultRowHeight="17.25" customHeight="1"/>
  <cols>
    <col min="1" max="1" width="8.625" style="2" customWidth="1"/>
    <col min="2" max="2" width="26" style="2" customWidth="1"/>
    <col min="3" max="32" width="5.625" style="2" customWidth="1"/>
    <col min="33" max="16384" width="12.125" style="2"/>
  </cols>
  <sheetData>
    <row r="1" spans="1:32" ht="17.25" customHeight="1">
      <c r="A1" s="1" t="s">
        <v>529</v>
      </c>
    </row>
    <row r="3" spans="1:32" ht="17.25" customHeight="1">
      <c r="A3" s="2" t="s">
        <v>956</v>
      </c>
    </row>
    <row r="4" spans="1:32" ht="17.25" customHeight="1">
      <c r="A4" s="2" t="s">
        <v>165</v>
      </c>
    </row>
    <row r="5" spans="1:32" ht="17.25" customHeight="1">
      <c r="A5" s="340" t="s">
        <v>491</v>
      </c>
      <c r="B5" s="340" t="s">
        <v>468</v>
      </c>
      <c r="C5" s="341" t="s">
        <v>531</v>
      </c>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3"/>
    </row>
    <row r="6" spans="1:32" ht="17.25" customHeight="1">
      <c r="A6" s="340"/>
      <c r="B6" s="340"/>
      <c r="C6" s="12">
        <v>1</v>
      </c>
      <c r="D6" s="12">
        <v>2</v>
      </c>
      <c r="E6" s="12">
        <v>3</v>
      </c>
      <c r="F6" s="12">
        <v>4</v>
      </c>
      <c r="G6" s="12">
        <v>5</v>
      </c>
      <c r="H6" s="12">
        <v>6</v>
      </c>
      <c r="I6" s="12">
        <v>7</v>
      </c>
      <c r="J6" s="12">
        <v>8</v>
      </c>
      <c r="K6" s="12">
        <v>9</v>
      </c>
      <c r="L6" s="12">
        <v>10</v>
      </c>
      <c r="M6" s="12">
        <v>11</v>
      </c>
      <c r="N6" s="12">
        <v>12</v>
      </c>
      <c r="O6" s="12">
        <v>13</v>
      </c>
      <c r="P6" s="12">
        <v>14</v>
      </c>
      <c r="Q6" s="12">
        <v>15</v>
      </c>
      <c r="R6" s="12">
        <v>16</v>
      </c>
      <c r="S6" s="12">
        <v>17</v>
      </c>
      <c r="T6" s="12">
        <v>18</v>
      </c>
      <c r="U6" s="12">
        <v>19</v>
      </c>
      <c r="V6" s="12">
        <v>20</v>
      </c>
      <c r="W6" s="12">
        <v>21</v>
      </c>
      <c r="X6" s="12">
        <v>22</v>
      </c>
      <c r="Y6" s="12">
        <v>23</v>
      </c>
      <c r="Z6" s="12">
        <v>24</v>
      </c>
      <c r="AA6" s="12">
        <v>25</v>
      </c>
      <c r="AB6" s="12">
        <v>26</v>
      </c>
      <c r="AC6" s="12">
        <v>27</v>
      </c>
      <c r="AD6" s="12">
        <v>28</v>
      </c>
      <c r="AE6" s="12">
        <v>29</v>
      </c>
      <c r="AF6" s="12">
        <v>30</v>
      </c>
    </row>
    <row r="7" spans="1:32" ht="17.25" customHeight="1">
      <c r="A7" s="19">
        <v>1001</v>
      </c>
      <c r="B7" s="134" t="s">
        <v>503</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7.25" customHeight="1">
      <c r="A8" s="19">
        <v>1002</v>
      </c>
      <c r="B8" s="134" t="s">
        <v>38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7.25" customHeight="1">
      <c r="A9" s="19">
        <v>1003</v>
      </c>
      <c r="B9" s="134" t="s">
        <v>39</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7.25" customHeight="1">
      <c r="A10" s="19">
        <v>1004</v>
      </c>
      <c r="B10" s="134" t="s">
        <v>40</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7.25" customHeight="1">
      <c r="A11" s="19">
        <v>1005</v>
      </c>
      <c r="B11" s="134" t="s">
        <v>41</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7.25" customHeight="1">
      <c r="A12" s="19">
        <v>1006</v>
      </c>
      <c r="B12" s="134" t="s">
        <v>42</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7.25" customHeight="1">
      <c r="A13" s="19">
        <v>1007</v>
      </c>
      <c r="B13" s="134" t="s">
        <v>43</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5.75">
      <c r="A14" s="19">
        <v>1008</v>
      </c>
      <c r="B14" s="134" t="s">
        <v>44</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7.25" customHeight="1">
      <c r="A15" s="19">
        <v>1009</v>
      </c>
      <c r="B15" s="134" t="s">
        <v>501</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ht="17.25" customHeight="1">
      <c r="A16" s="2" t="s">
        <v>963</v>
      </c>
      <c r="B16" s="187"/>
      <c r="C16" s="75"/>
      <c r="D16" s="75"/>
      <c r="E16" s="75"/>
      <c r="F16" s="75"/>
      <c r="G16" s="75"/>
      <c r="H16" s="75"/>
      <c r="I16" s="75"/>
      <c r="J16" s="75"/>
      <c r="K16" s="75"/>
      <c r="L16" s="75"/>
      <c r="M16" s="75"/>
      <c r="N16" s="75"/>
      <c r="O16" s="75"/>
      <c r="P16" s="75"/>
      <c r="Q16" s="75"/>
      <c r="R16" s="75"/>
      <c r="S16" s="75"/>
      <c r="T16" s="75"/>
      <c r="U16" s="75"/>
      <c r="V16" s="75"/>
      <c r="W16" s="75"/>
      <c r="X16" s="75"/>
    </row>
    <row r="17" spans="1:24" ht="17.25" customHeight="1">
      <c r="A17" s="345" t="s">
        <v>495</v>
      </c>
      <c r="B17" s="345"/>
      <c r="C17" s="345"/>
      <c r="D17" s="345"/>
      <c r="E17" s="345"/>
      <c r="F17" s="345"/>
      <c r="G17" s="345"/>
      <c r="H17" s="345"/>
      <c r="I17" s="345"/>
      <c r="J17" s="345"/>
      <c r="K17" s="345"/>
      <c r="L17" s="345"/>
      <c r="M17" s="345"/>
      <c r="N17" s="345"/>
      <c r="O17" s="345"/>
      <c r="P17" s="345"/>
      <c r="Q17" s="345"/>
      <c r="R17" s="345"/>
      <c r="S17" s="345"/>
      <c r="T17" s="345"/>
      <c r="U17" s="345"/>
      <c r="V17" s="345"/>
      <c r="W17" s="345"/>
      <c r="X17" s="345"/>
    </row>
  </sheetData>
  <mergeCells count="4">
    <mergeCell ref="A5:A6"/>
    <mergeCell ref="B5:B6"/>
    <mergeCell ref="C5:AF5"/>
    <mergeCell ref="A17:X17"/>
  </mergeCells>
  <phoneticPr fontId="21" type="noConversion"/>
  <pageMargins left="0.51181102362204722" right="0.51181102362204722" top="0.39370078740157483" bottom="0.98425196850393704" header="0.51181102362204722" footer="0.51181102362204722"/>
  <pageSetup paperSize="9" scale="6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
  <sheetViews>
    <sheetView view="pageBreakPreview" zoomScaleNormal="70" zoomScaleSheetLayoutView="100" workbookViewId="0">
      <pane xSplit="2" ySplit="6" topLeftCell="C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12.125" defaultRowHeight="17.25" customHeight="1"/>
  <cols>
    <col min="1" max="1" width="8.625" style="2" customWidth="1"/>
    <col min="2" max="2" width="26.75" style="2" customWidth="1"/>
    <col min="3" max="32" width="5.625" style="2" customWidth="1"/>
    <col min="33" max="16384" width="12.125" style="2"/>
  </cols>
  <sheetData>
    <row r="1" spans="1:32" ht="17.25" customHeight="1">
      <c r="A1" s="1" t="s">
        <v>530</v>
      </c>
    </row>
    <row r="3" spans="1:32" ht="17.25" customHeight="1">
      <c r="A3" s="2" t="s">
        <v>958</v>
      </c>
    </row>
    <row r="4" spans="1:32" ht="17.25" customHeight="1">
      <c r="A4" s="2" t="s">
        <v>165</v>
      </c>
    </row>
    <row r="5" spans="1:32" ht="17.25" customHeight="1">
      <c r="A5" s="340" t="s">
        <v>491</v>
      </c>
      <c r="B5" s="340" t="s">
        <v>468</v>
      </c>
      <c r="C5" s="341" t="s">
        <v>907</v>
      </c>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3"/>
    </row>
    <row r="6" spans="1:32" ht="17.25" customHeight="1">
      <c r="A6" s="340"/>
      <c r="B6" s="340"/>
      <c r="C6" s="12">
        <v>1</v>
      </c>
      <c r="D6" s="12">
        <v>2</v>
      </c>
      <c r="E6" s="12">
        <v>3</v>
      </c>
      <c r="F6" s="12">
        <v>4</v>
      </c>
      <c r="G6" s="12">
        <v>5</v>
      </c>
      <c r="H6" s="12">
        <v>6</v>
      </c>
      <c r="I6" s="12">
        <v>7</v>
      </c>
      <c r="J6" s="12">
        <v>8</v>
      </c>
      <c r="K6" s="12">
        <v>9</v>
      </c>
      <c r="L6" s="12">
        <v>10</v>
      </c>
      <c r="M6" s="12">
        <v>11</v>
      </c>
      <c r="N6" s="12">
        <v>12</v>
      </c>
      <c r="O6" s="12">
        <v>13</v>
      </c>
      <c r="P6" s="12">
        <v>14</v>
      </c>
      <c r="Q6" s="12">
        <v>15</v>
      </c>
      <c r="R6" s="12">
        <v>16</v>
      </c>
      <c r="S6" s="12">
        <v>17</v>
      </c>
      <c r="T6" s="12">
        <v>18</v>
      </c>
      <c r="U6" s="12">
        <v>19</v>
      </c>
      <c r="V6" s="12">
        <v>20</v>
      </c>
      <c r="W6" s="12">
        <v>21</v>
      </c>
      <c r="X6" s="12">
        <v>22</v>
      </c>
      <c r="Y6" s="12">
        <v>23</v>
      </c>
      <c r="Z6" s="12">
        <v>24</v>
      </c>
      <c r="AA6" s="12">
        <v>25</v>
      </c>
      <c r="AB6" s="12">
        <v>26</v>
      </c>
      <c r="AC6" s="12">
        <v>27</v>
      </c>
      <c r="AD6" s="12">
        <v>28</v>
      </c>
      <c r="AE6" s="12">
        <v>29</v>
      </c>
      <c r="AF6" s="12">
        <v>30</v>
      </c>
    </row>
    <row r="7" spans="1:32" ht="17.25" customHeight="1">
      <c r="A7" s="19">
        <v>1001</v>
      </c>
      <c r="B7" s="134" t="s">
        <v>503</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7.25" customHeight="1">
      <c r="A8" s="19">
        <v>1002</v>
      </c>
      <c r="B8" s="134" t="s">
        <v>38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7.25" customHeight="1">
      <c r="A9" s="19">
        <v>1003</v>
      </c>
      <c r="B9" s="134" t="s">
        <v>39</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7.25" customHeight="1">
      <c r="A10" s="19">
        <v>1004</v>
      </c>
      <c r="B10" s="134" t="s">
        <v>40</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7.25" customHeight="1">
      <c r="A11" s="19">
        <v>1005</v>
      </c>
      <c r="B11" s="134" t="s">
        <v>41</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7.25" customHeight="1">
      <c r="A12" s="19">
        <v>1006</v>
      </c>
      <c r="B12" s="134" t="s">
        <v>42</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7.25" customHeight="1">
      <c r="A13" s="19">
        <v>1007</v>
      </c>
      <c r="B13" s="134" t="s">
        <v>43</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5.75">
      <c r="A14" s="19">
        <v>1008</v>
      </c>
      <c r="B14" s="134" t="s">
        <v>44</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7.25" customHeight="1">
      <c r="A15" s="19">
        <v>1009</v>
      </c>
      <c r="B15" s="134" t="s">
        <v>501</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ht="17.25" customHeight="1">
      <c r="A16" s="2" t="s">
        <v>959</v>
      </c>
      <c r="B16" s="187"/>
      <c r="C16" s="75"/>
      <c r="D16" s="75"/>
      <c r="E16" s="75"/>
      <c r="F16" s="75"/>
      <c r="G16" s="75"/>
      <c r="H16" s="75"/>
      <c r="I16" s="75"/>
      <c r="J16" s="75"/>
      <c r="K16" s="75"/>
      <c r="L16" s="75"/>
      <c r="M16" s="75"/>
      <c r="N16" s="75"/>
      <c r="O16" s="75"/>
      <c r="P16" s="75"/>
      <c r="Q16" s="75"/>
      <c r="R16" s="75"/>
      <c r="S16" s="75"/>
      <c r="T16" s="75"/>
      <c r="U16" s="75"/>
      <c r="V16" s="75"/>
      <c r="W16" s="75"/>
      <c r="X16" s="75"/>
    </row>
    <row r="17" spans="1:24" ht="17.25" customHeight="1">
      <c r="A17" s="345" t="s">
        <v>495</v>
      </c>
      <c r="B17" s="345"/>
      <c r="C17" s="345"/>
      <c r="D17" s="345"/>
      <c r="E17" s="345"/>
      <c r="F17" s="345"/>
      <c r="G17" s="345"/>
      <c r="H17" s="345"/>
      <c r="I17" s="345"/>
      <c r="J17" s="345"/>
      <c r="K17" s="345"/>
      <c r="L17" s="345"/>
      <c r="M17" s="345"/>
      <c r="N17" s="345"/>
      <c r="O17" s="345"/>
      <c r="P17" s="345"/>
      <c r="Q17" s="345"/>
      <c r="R17" s="345"/>
      <c r="S17" s="345"/>
      <c r="T17" s="345"/>
      <c r="U17" s="345"/>
      <c r="V17" s="345"/>
      <c r="W17" s="345"/>
      <c r="X17" s="345"/>
    </row>
  </sheetData>
  <mergeCells count="4">
    <mergeCell ref="A5:A6"/>
    <mergeCell ref="B5:B6"/>
    <mergeCell ref="C5:AF5"/>
    <mergeCell ref="A17:X17"/>
  </mergeCells>
  <phoneticPr fontId="21" type="noConversion"/>
  <pageMargins left="0.51181102362204722" right="0.51181102362204722" top="0.39370078740157483" bottom="0.98425196850393704" header="0.51181102362204722" footer="0.51181102362204722"/>
  <pageSetup paperSize="9" scale="6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8"/>
  <sheetViews>
    <sheetView view="pageBreakPreview" zoomScaleNormal="100" zoomScaleSheetLayoutView="100" workbookViewId="0">
      <pane xSplit="2" ySplit="6" topLeftCell="C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12.125" defaultRowHeight="17.25" customHeight="1"/>
  <cols>
    <col min="1" max="1" width="8.625" style="2" customWidth="1"/>
    <col min="2" max="2" width="24.75" style="2" customWidth="1"/>
    <col min="3" max="32" width="5.625" style="2" customWidth="1"/>
    <col min="33" max="16384" width="12.125" style="2"/>
  </cols>
  <sheetData>
    <row r="1" spans="1:32" ht="17.25" customHeight="1">
      <c r="A1" s="1" t="s">
        <v>529</v>
      </c>
    </row>
    <row r="3" spans="1:32" ht="17.25" customHeight="1">
      <c r="A3" s="2" t="s">
        <v>954</v>
      </c>
    </row>
    <row r="4" spans="1:32" ht="17.25" customHeight="1">
      <c r="A4" s="2" t="s">
        <v>165</v>
      </c>
    </row>
    <row r="5" spans="1:32" ht="17.25" customHeight="1">
      <c r="A5" s="340" t="s">
        <v>491</v>
      </c>
      <c r="B5" s="340" t="s">
        <v>468</v>
      </c>
      <c r="C5" s="341" t="s">
        <v>904</v>
      </c>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3"/>
    </row>
    <row r="6" spans="1:32" ht="17.25" customHeight="1">
      <c r="A6" s="340"/>
      <c r="B6" s="340"/>
      <c r="C6" s="12">
        <v>1</v>
      </c>
      <c r="D6" s="12">
        <v>2</v>
      </c>
      <c r="E6" s="12">
        <v>3</v>
      </c>
      <c r="F6" s="12">
        <v>4</v>
      </c>
      <c r="G6" s="12">
        <v>5</v>
      </c>
      <c r="H6" s="12">
        <v>6</v>
      </c>
      <c r="I6" s="12">
        <v>7</v>
      </c>
      <c r="J6" s="12">
        <v>8</v>
      </c>
      <c r="K6" s="12">
        <v>9</v>
      </c>
      <c r="L6" s="12">
        <v>10</v>
      </c>
      <c r="M6" s="12">
        <v>11</v>
      </c>
      <c r="N6" s="12">
        <v>12</v>
      </c>
      <c r="O6" s="12">
        <v>13</v>
      </c>
      <c r="P6" s="12">
        <v>14</v>
      </c>
      <c r="Q6" s="12">
        <v>15</v>
      </c>
      <c r="R6" s="12">
        <v>16</v>
      </c>
      <c r="S6" s="12">
        <v>17</v>
      </c>
      <c r="T6" s="12">
        <v>18</v>
      </c>
      <c r="U6" s="12">
        <v>19</v>
      </c>
      <c r="V6" s="12">
        <v>20</v>
      </c>
      <c r="W6" s="12">
        <v>21</v>
      </c>
      <c r="X6" s="12">
        <v>22</v>
      </c>
      <c r="Y6" s="12">
        <v>23</v>
      </c>
      <c r="Z6" s="12">
        <v>24</v>
      </c>
      <c r="AA6" s="12">
        <v>25</v>
      </c>
      <c r="AB6" s="12">
        <v>26</v>
      </c>
      <c r="AC6" s="12">
        <v>27</v>
      </c>
      <c r="AD6" s="12">
        <v>28</v>
      </c>
      <c r="AE6" s="12">
        <v>29</v>
      </c>
      <c r="AF6" s="12">
        <v>30</v>
      </c>
    </row>
    <row r="7" spans="1:32" ht="17.25" customHeight="1">
      <c r="A7" s="19">
        <v>1001</v>
      </c>
      <c r="B7" s="134" t="s">
        <v>905</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7.25" customHeight="1">
      <c r="A8" s="19">
        <v>1002</v>
      </c>
      <c r="B8" s="134" t="s">
        <v>38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7.25" customHeight="1">
      <c r="A9" s="19">
        <v>1003</v>
      </c>
      <c r="B9" s="134" t="s">
        <v>39</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7.25" customHeight="1">
      <c r="A10" s="19">
        <v>1004</v>
      </c>
      <c r="B10" s="134" t="s">
        <v>40</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7.25" customHeight="1">
      <c r="A11" s="19">
        <v>1005</v>
      </c>
      <c r="B11" s="134" t="s">
        <v>41</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7.25" customHeight="1">
      <c r="A12" s="19">
        <v>1006</v>
      </c>
      <c r="B12" s="134" t="s">
        <v>42</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7.25" customHeight="1">
      <c r="A13" s="19">
        <v>1007</v>
      </c>
      <c r="B13" s="134" t="s">
        <v>43</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5.75">
      <c r="A14" s="19">
        <v>1008</v>
      </c>
      <c r="B14" s="134" t="s">
        <v>44</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7.25" customHeight="1">
      <c r="A15" s="19">
        <v>1009</v>
      </c>
      <c r="B15" s="134" t="s">
        <v>494</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ht="17.25" customHeight="1">
      <c r="A16" s="344" t="s">
        <v>960</v>
      </c>
      <c r="B16" s="344"/>
      <c r="C16" s="344"/>
      <c r="D16" s="344"/>
      <c r="E16" s="344"/>
      <c r="F16" s="344"/>
      <c r="G16" s="344"/>
      <c r="H16" s="344"/>
      <c r="I16" s="344"/>
      <c r="J16" s="344"/>
      <c r="K16" s="344"/>
      <c r="L16" s="344"/>
      <c r="M16" s="344"/>
      <c r="N16" s="344"/>
      <c r="O16" s="344"/>
      <c r="P16" s="344"/>
      <c r="Q16" s="344"/>
      <c r="R16" s="344"/>
      <c r="S16" s="344"/>
      <c r="T16" s="344"/>
      <c r="U16" s="344"/>
      <c r="V16" s="344"/>
      <c r="W16" s="75"/>
      <c r="X16" s="75"/>
    </row>
    <row r="17" spans="1:24" ht="17.25" customHeight="1">
      <c r="A17" s="345" t="s">
        <v>906</v>
      </c>
      <c r="B17" s="345"/>
      <c r="C17" s="345"/>
      <c r="D17" s="345"/>
      <c r="E17" s="345"/>
      <c r="F17" s="345"/>
      <c r="G17" s="345"/>
      <c r="H17" s="345"/>
      <c r="I17" s="345"/>
      <c r="J17" s="345"/>
      <c r="K17" s="345"/>
      <c r="L17" s="345"/>
      <c r="M17" s="345"/>
      <c r="N17" s="345"/>
      <c r="O17" s="345"/>
      <c r="P17" s="345"/>
      <c r="Q17" s="345"/>
      <c r="R17" s="345"/>
      <c r="S17" s="345"/>
      <c r="T17" s="345"/>
      <c r="U17" s="345"/>
      <c r="V17" s="345"/>
      <c r="W17" s="345"/>
      <c r="X17" s="345"/>
    </row>
    <row r="18" spans="1:24" ht="17.25" customHeight="1">
      <c r="A18" s="10" t="s">
        <v>975</v>
      </c>
    </row>
  </sheetData>
  <mergeCells count="5">
    <mergeCell ref="A16:V16"/>
    <mergeCell ref="A17:X17"/>
    <mergeCell ref="A5:A6"/>
    <mergeCell ref="B5:B6"/>
    <mergeCell ref="C5:AF5"/>
  </mergeCells>
  <phoneticPr fontId="21" type="noConversion"/>
  <pageMargins left="0.51181102362204722" right="0.51181102362204722" top="0.39370078740157483" bottom="0.98425196850393704" header="0.51181102362204722" footer="0.51181102362204722"/>
  <pageSetup paperSize="9" scale="6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view="pageBreakPreview" zoomScaleNormal="100" zoomScaleSheetLayoutView="100" workbookViewId="0">
      <pane xSplit="1" ySplit="4" topLeftCell="B44"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39.125" defaultRowHeight="17.25" customHeight="1"/>
  <cols>
    <col min="1" max="1" width="55.625" style="2" customWidth="1"/>
    <col min="2" max="5" width="25.625" style="2" customWidth="1"/>
    <col min="6" max="6" width="20.125" style="2" customWidth="1"/>
    <col min="7" max="16384" width="39.125" style="2"/>
  </cols>
  <sheetData>
    <row r="1" spans="1:5" ht="17.25" customHeight="1">
      <c r="A1" s="1" t="s">
        <v>870</v>
      </c>
    </row>
    <row r="2" spans="1:5" ht="17.25" customHeight="1" thickBot="1">
      <c r="A2" s="2" t="s">
        <v>490</v>
      </c>
    </row>
    <row r="3" spans="1:5" ht="17.25" customHeight="1">
      <c r="A3" s="346"/>
      <c r="B3" s="154" t="s">
        <v>510</v>
      </c>
      <c r="C3" s="154" t="s">
        <v>511</v>
      </c>
      <c r="D3" s="154" t="s">
        <v>871</v>
      </c>
      <c r="E3" s="155" t="s">
        <v>872</v>
      </c>
    </row>
    <row r="4" spans="1:5" ht="34.5" customHeight="1" thickBot="1">
      <c r="A4" s="347"/>
      <c r="B4" s="156" t="s">
        <v>873</v>
      </c>
      <c r="C4" s="156" t="s">
        <v>512</v>
      </c>
      <c r="D4" s="156" t="s">
        <v>874</v>
      </c>
      <c r="E4" s="157" t="s">
        <v>875</v>
      </c>
    </row>
    <row r="5" spans="1:5" ht="17.25" customHeight="1">
      <c r="A5" s="158" t="s">
        <v>876</v>
      </c>
      <c r="B5" s="159"/>
      <c r="C5" s="159"/>
      <c r="D5" s="160"/>
      <c r="E5" s="161"/>
    </row>
    <row r="6" spans="1:5" ht="17.25" customHeight="1">
      <c r="A6" s="79" t="s">
        <v>877</v>
      </c>
      <c r="B6" s="134"/>
      <c r="C6" s="134"/>
      <c r="D6" s="152"/>
      <c r="E6" s="162"/>
    </row>
    <row r="7" spans="1:5" ht="17.25" customHeight="1">
      <c r="A7" s="79" t="s">
        <v>878</v>
      </c>
      <c r="B7" s="134"/>
      <c r="C7" s="134"/>
      <c r="D7" s="152"/>
      <c r="E7" s="162"/>
    </row>
    <row r="8" spans="1:5" ht="17.25" customHeight="1">
      <c r="A8" s="79" t="s">
        <v>513</v>
      </c>
      <c r="B8" s="134"/>
      <c r="C8" s="134"/>
      <c r="D8" s="152"/>
      <c r="E8" s="162"/>
    </row>
    <row r="9" spans="1:5" ht="17.25" customHeight="1">
      <c r="A9" s="79" t="s">
        <v>514</v>
      </c>
      <c r="B9" s="134"/>
      <c r="C9" s="134"/>
      <c r="D9" s="152"/>
      <c r="E9" s="162"/>
    </row>
    <row r="10" spans="1:5" ht="17.25" customHeight="1">
      <c r="A10" s="79" t="s">
        <v>879</v>
      </c>
      <c r="B10" s="134"/>
      <c r="C10" s="134"/>
      <c r="D10" s="152"/>
      <c r="E10" s="162"/>
    </row>
    <row r="11" spans="1:5" ht="17.25" customHeight="1">
      <c r="A11" s="79" t="s">
        <v>880</v>
      </c>
      <c r="B11" s="134"/>
      <c r="C11" s="134"/>
      <c r="D11" s="152"/>
      <c r="E11" s="162"/>
    </row>
    <row r="12" spans="1:5" ht="17.25" customHeight="1">
      <c r="A12" s="79" t="s">
        <v>515</v>
      </c>
      <c r="B12" s="134"/>
      <c r="C12" s="134"/>
      <c r="D12" s="152"/>
      <c r="E12" s="162"/>
    </row>
    <row r="13" spans="1:5" ht="17.25" customHeight="1">
      <c r="A13" s="79" t="s">
        <v>516</v>
      </c>
      <c r="B13" s="134"/>
      <c r="C13" s="134"/>
      <c r="D13" s="152"/>
      <c r="E13" s="162"/>
    </row>
    <row r="14" spans="1:5" ht="17.25" customHeight="1">
      <c r="A14" s="79" t="s">
        <v>881</v>
      </c>
      <c r="B14" s="134"/>
      <c r="C14" s="134"/>
      <c r="D14" s="152"/>
      <c r="E14" s="162"/>
    </row>
    <row r="15" spans="1:5" ht="17.25" customHeight="1">
      <c r="A15" s="79" t="s">
        <v>517</v>
      </c>
      <c r="B15" s="134"/>
      <c r="C15" s="134"/>
      <c r="D15" s="152"/>
      <c r="E15" s="162"/>
    </row>
    <row r="16" spans="1:5" ht="17.25" customHeight="1">
      <c r="A16" s="79" t="s">
        <v>882</v>
      </c>
      <c r="B16" s="134"/>
      <c r="C16" s="134"/>
      <c r="D16" s="152"/>
      <c r="E16" s="162"/>
    </row>
    <row r="17" spans="1:5" ht="17.25" customHeight="1">
      <c r="A17" s="79" t="s">
        <v>883</v>
      </c>
      <c r="B17" s="134"/>
      <c r="C17" s="134"/>
      <c r="D17" s="152"/>
      <c r="E17" s="162"/>
    </row>
    <row r="18" spans="1:5" ht="17.25" customHeight="1">
      <c r="A18" s="79" t="s">
        <v>884</v>
      </c>
      <c r="B18" s="134"/>
      <c r="C18" s="134"/>
      <c r="D18" s="152"/>
      <c r="E18" s="162"/>
    </row>
    <row r="19" spans="1:5" ht="17.25" customHeight="1">
      <c r="A19" s="79" t="s">
        <v>518</v>
      </c>
      <c r="B19" s="134"/>
      <c r="C19" s="134"/>
      <c r="D19" s="152"/>
      <c r="E19" s="162"/>
    </row>
    <row r="20" spans="1:5" ht="17.25" customHeight="1" thickBot="1">
      <c r="A20" s="163" t="s">
        <v>519</v>
      </c>
      <c r="B20" s="164"/>
      <c r="C20" s="164"/>
      <c r="D20" s="165"/>
      <c r="E20" s="166"/>
    </row>
    <row r="21" spans="1:5" ht="17.25" customHeight="1">
      <c r="A21" s="158" t="s">
        <v>885</v>
      </c>
      <c r="B21" s="159"/>
      <c r="C21" s="159"/>
      <c r="D21" s="160"/>
      <c r="E21" s="161"/>
    </row>
    <row r="22" spans="1:5" ht="34.5" customHeight="1">
      <c r="A22" s="79" t="s">
        <v>520</v>
      </c>
      <c r="B22" s="134"/>
      <c r="C22" s="134"/>
      <c r="D22" s="152"/>
      <c r="E22" s="162"/>
    </row>
    <row r="23" spans="1:5" ht="34.5" customHeight="1">
      <c r="A23" s="79" t="s">
        <v>886</v>
      </c>
      <c r="B23" s="134"/>
      <c r="C23" s="134"/>
      <c r="D23" s="152"/>
      <c r="E23" s="162"/>
    </row>
    <row r="24" spans="1:5" ht="17.25" customHeight="1">
      <c r="A24" s="79" t="s">
        <v>518</v>
      </c>
      <c r="B24" s="134"/>
      <c r="C24" s="134"/>
      <c r="D24" s="152"/>
      <c r="E24" s="162"/>
    </row>
    <row r="25" spans="1:5" ht="17.25" customHeight="1" thickBot="1">
      <c r="A25" s="163" t="s">
        <v>521</v>
      </c>
      <c r="B25" s="164"/>
      <c r="C25" s="164"/>
      <c r="D25" s="165"/>
      <c r="E25" s="166"/>
    </row>
    <row r="26" spans="1:5" ht="17.25" customHeight="1">
      <c r="A26" s="158" t="s">
        <v>522</v>
      </c>
      <c r="B26" s="159"/>
      <c r="C26" s="159"/>
      <c r="D26" s="160"/>
      <c r="E26" s="161"/>
    </row>
    <row r="27" spans="1:5" ht="34.5" customHeight="1">
      <c r="A27" s="79" t="s">
        <v>887</v>
      </c>
      <c r="B27" s="134"/>
      <c r="C27" s="134"/>
      <c r="D27" s="152"/>
      <c r="E27" s="162"/>
    </row>
    <row r="28" spans="1:5" ht="17.25" customHeight="1">
      <c r="A28" s="79" t="s">
        <v>518</v>
      </c>
      <c r="B28" s="134"/>
      <c r="C28" s="134"/>
      <c r="D28" s="152"/>
      <c r="E28" s="162"/>
    </row>
    <row r="29" spans="1:5" ht="17.25" customHeight="1" thickBot="1">
      <c r="A29" s="163" t="s">
        <v>523</v>
      </c>
      <c r="B29" s="164"/>
      <c r="C29" s="164"/>
      <c r="D29" s="165"/>
      <c r="E29" s="166"/>
    </row>
    <row r="30" spans="1:5" ht="17.25" customHeight="1">
      <c r="A30" s="158" t="s">
        <v>888</v>
      </c>
      <c r="B30" s="159"/>
      <c r="C30" s="159"/>
      <c r="D30" s="160"/>
      <c r="E30" s="161"/>
    </row>
    <row r="31" spans="1:5" ht="17.25" customHeight="1">
      <c r="A31" s="79" t="s">
        <v>889</v>
      </c>
      <c r="B31" s="134"/>
      <c r="C31" s="134"/>
      <c r="D31" s="152"/>
      <c r="E31" s="162"/>
    </row>
    <row r="32" spans="1:5" ht="17.25" customHeight="1">
      <c r="A32" s="79" t="s">
        <v>518</v>
      </c>
      <c r="B32" s="134"/>
      <c r="C32" s="134"/>
      <c r="D32" s="152"/>
      <c r="E32" s="162"/>
    </row>
    <row r="33" spans="1:5" ht="17.25" customHeight="1" thickBot="1">
      <c r="A33" s="163" t="s">
        <v>890</v>
      </c>
      <c r="B33" s="164"/>
      <c r="C33" s="164"/>
      <c r="D33" s="165"/>
      <c r="E33" s="166"/>
    </row>
    <row r="34" spans="1:5" ht="17.25" customHeight="1">
      <c r="A34" s="158" t="s">
        <v>891</v>
      </c>
      <c r="B34" s="159"/>
      <c r="C34" s="159"/>
      <c r="D34" s="160"/>
      <c r="E34" s="161"/>
    </row>
    <row r="35" spans="1:5" ht="17.25" customHeight="1">
      <c r="A35" s="79" t="s">
        <v>892</v>
      </c>
      <c r="B35" s="134"/>
      <c r="C35" s="134"/>
      <c r="D35" s="152"/>
      <c r="E35" s="162"/>
    </row>
    <row r="36" spans="1:5" ht="17.25" customHeight="1">
      <c r="A36" s="79" t="s">
        <v>518</v>
      </c>
      <c r="B36" s="134"/>
      <c r="C36" s="134"/>
      <c r="D36" s="152"/>
      <c r="E36" s="162"/>
    </row>
    <row r="37" spans="1:5" ht="17.25" customHeight="1" thickBot="1">
      <c r="A37" s="163" t="s">
        <v>893</v>
      </c>
      <c r="B37" s="164"/>
      <c r="C37" s="164"/>
      <c r="D37" s="165"/>
      <c r="E37" s="166"/>
    </row>
    <row r="38" spans="1:5" ht="17.25" customHeight="1" thickBot="1">
      <c r="A38" s="85" t="s">
        <v>894</v>
      </c>
      <c r="B38" s="167" t="s">
        <v>895</v>
      </c>
      <c r="C38" s="168"/>
      <c r="D38" s="169"/>
      <c r="E38" s="170" t="s">
        <v>896</v>
      </c>
    </row>
    <row r="39" spans="1:5" ht="17.25" customHeight="1">
      <c r="A39" s="171" t="s">
        <v>897</v>
      </c>
      <c r="B39" s="209"/>
      <c r="C39" s="209"/>
      <c r="D39" s="172"/>
      <c r="E39" s="173"/>
    </row>
    <row r="40" spans="1:5" ht="17.25" customHeight="1">
      <c r="A40" s="79" t="s">
        <v>898</v>
      </c>
      <c r="B40" s="134"/>
      <c r="C40" s="134"/>
      <c r="D40" s="152"/>
      <c r="E40" s="162"/>
    </row>
    <row r="41" spans="1:5" ht="17.25" customHeight="1">
      <c r="A41" s="79" t="s">
        <v>524</v>
      </c>
      <c r="B41" s="134"/>
      <c r="C41" s="134"/>
      <c r="D41" s="152"/>
      <c r="E41" s="162"/>
    </row>
    <row r="42" spans="1:5" ht="17.25" customHeight="1">
      <c r="A42" s="174" t="s">
        <v>899</v>
      </c>
      <c r="B42" s="41"/>
      <c r="C42" s="41"/>
      <c r="D42" s="175"/>
      <c r="E42" s="176"/>
    </row>
    <row r="43" spans="1:5" ht="17.25" customHeight="1" thickBot="1">
      <c r="A43" s="80" t="s">
        <v>900</v>
      </c>
      <c r="B43" s="164"/>
      <c r="C43" s="164"/>
      <c r="D43" s="165"/>
      <c r="E43" s="166"/>
    </row>
    <row r="44" spans="1:5" ht="17.25" customHeight="1" thickBot="1">
      <c r="A44" s="177" t="s">
        <v>901</v>
      </c>
      <c r="B44" s="178" t="s">
        <v>525</v>
      </c>
      <c r="C44" s="179"/>
      <c r="D44" s="180"/>
      <c r="E44" s="181"/>
    </row>
    <row r="45" spans="1:5" ht="17.25" customHeight="1" thickTop="1" thickBot="1">
      <c r="A45" s="177"/>
      <c r="B45" s="178"/>
      <c r="C45" s="179"/>
      <c r="D45" s="180"/>
      <c r="E45" s="181"/>
    </row>
    <row r="46" spans="1:5" ht="17.25" customHeight="1" thickTop="1">
      <c r="A46" s="10" t="s">
        <v>902</v>
      </c>
    </row>
    <row r="47" spans="1:5" ht="17.25" customHeight="1">
      <c r="A47" s="10" t="s">
        <v>903</v>
      </c>
    </row>
    <row r="48" spans="1:5" ht="17.25" customHeight="1">
      <c r="A48" s="10" t="s">
        <v>526</v>
      </c>
    </row>
  </sheetData>
  <mergeCells count="1">
    <mergeCell ref="A3:A4"/>
  </mergeCells>
  <phoneticPr fontId="21" type="noConversion"/>
  <pageMargins left="0.51181102362204722" right="0.51181102362204722" top="0.39370078740157483" bottom="0.98425196850393704" header="0.51181102362204722" footer="0.51181102362204722"/>
  <pageSetup paperSize="9" scale="86" fitToHeight="0" orientation="landscape" r:id="rId1"/>
  <rowBreaks count="1" manualBreakCount="1">
    <brk id="29"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H10"/>
  <sheetViews>
    <sheetView view="pageBreakPreview" zoomScaleNormal="100" zoomScaleSheetLayoutView="100" workbookViewId="0">
      <selection activeCell="I1" sqref="I1:I1048576"/>
    </sheetView>
  </sheetViews>
  <sheetFormatPr defaultColWidth="9" defaultRowHeight="15.75"/>
  <cols>
    <col min="1" max="1" width="25.625" style="219" customWidth="1"/>
    <col min="2" max="2" width="22.625" style="2" customWidth="1"/>
    <col min="3" max="8" width="18.625" style="219" customWidth="1"/>
    <col min="9" max="16384" width="9" style="219"/>
  </cols>
  <sheetData>
    <row r="1" spans="1:8" ht="17.25" customHeight="1">
      <c r="A1" s="1" t="s">
        <v>863</v>
      </c>
    </row>
    <row r="2" spans="1:8" ht="17.25" customHeight="1"/>
    <row r="3" spans="1:8" ht="17.25" customHeight="1">
      <c r="A3" s="219" t="s">
        <v>136</v>
      </c>
    </row>
    <row r="4" spans="1:8" ht="17.25" customHeight="1">
      <c r="A4" s="350" t="s">
        <v>864</v>
      </c>
      <c r="B4" s="351"/>
      <c r="C4" s="153" t="s">
        <v>1096</v>
      </c>
      <c r="D4" s="153" t="s">
        <v>1097</v>
      </c>
      <c r="E4" s="153" t="s">
        <v>1098</v>
      </c>
      <c r="F4" s="153" t="s">
        <v>1099</v>
      </c>
      <c r="G4" s="153" t="s">
        <v>1050</v>
      </c>
      <c r="H4" s="153" t="s">
        <v>1100</v>
      </c>
    </row>
    <row r="5" spans="1:8" s="221" customFormat="1" ht="31.5">
      <c r="A5" s="348" t="s">
        <v>865</v>
      </c>
      <c r="B5" s="134" t="s">
        <v>866</v>
      </c>
      <c r="C5" s="220"/>
      <c r="D5" s="220"/>
      <c r="E5" s="220"/>
      <c r="F5" s="220"/>
      <c r="G5" s="220"/>
      <c r="H5" s="220"/>
    </row>
    <row r="6" spans="1:8" s="221" customFormat="1">
      <c r="A6" s="349"/>
      <c r="B6" s="134" t="s">
        <v>509</v>
      </c>
      <c r="C6" s="220"/>
      <c r="D6" s="220"/>
      <c r="E6" s="220"/>
      <c r="F6" s="220"/>
      <c r="G6" s="220"/>
      <c r="H6" s="220"/>
    </row>
    <row r="7" spans="1:8" s="221" customFormat="1" ht="31.5">
      <c r="A7" s="348" t="s">
        <v>867</v>
      </c>
      <c r="B7" s="134" t="s">
        <v>868</v>
      </c>
      <c r="C7" s="220"/>
      <c r="D7" s="220"/>
      <c r="E7" s="220"/>
      <c r="F7" s="220"/>
      <c r="G7" s="220"/>
      <c r="H7" s="220"/>
    </row>
    <row r="8" spans="1:8" s="221" customFormat="1">
      <c r="A8" s="349"/>
      <c r="B8" s="134" t="s">
        <v>509</v>
      </c>
      <c r="C8" s="220"/>
      <c r="D8" s="220"/>
      <c r="E8" s="220"/>
      <c r="F8" s="220"/>
      <c r="G8" s="220"/>
      <c r="H8" s="220"/>
    </row>
    <row r="9" spans="1:8" s="221" customFormat="1" ht="31.5">
      <c r="A9" s="348" t="s">
        <v>869</v>
      </c>
      <c r="B9" s="134" t="s">
        <v>508</v>
      </c>
      <c r="C9" s="220"/>
      <c r="D9" s="220"/>
      <c r="E9" s="220"/>
      <c r="F9" s="220"/>
      <c r="G9" s="220"/>
      <c r="H9" s="220"/>
    </row>
    <row r="10" spans="1:8">
      <c r="A10" s="349"/>
      <c r="B10" s="134" t="s">
        <v>509</v>
      </c>
      <c r="C10" s="222"/>
      <c r="D10" s="222"/>
      <c r="E10" s="222"/>
      <c r="F10" s="222"/>
      <c r="G10" s="222"/>
      <c r="H10" s="222"/>
    </row>
  </sheetData>
  <mergeCells count="4">
    <mergeCell ref="A5:A6"/>
    <mergeCell ref="A4:B4"/>
    <mergeCell ref="A7:A8"/>
    <mergeCell ref="A9:A10"/>
  </mergeCells>
  <phoneticPr fontId="21" type="noConversion"/>
  <pageMargins left="0.51181102362204722" right="0.51181102362204722" top="0.39370078740157483" bottom="0.98425196850393704" header="0.51181102362204722" footer="0.51181102362204722"/>
  <pageSetup paperSize="9" scale="8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view="pageBreakPreview" zoomScaleNormal="100" zoomScaleSheetLayoutView="100" workbookViewId="0">
      <pane xSplit="2" ySplit="6" topLeftCell="C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14.875" defaultRowHeight="17.25" customHeight="1"/>
  <cols>
    <col min="1" max="1" width="8.625" style="2" customWidth="1"/>
    <col min="2" max="2" width="25.625" style="2" customWidth="1"/>
    <col min="3" max="32" width="5.625" style="2" customWidth="1"/>
    <col min="33" max="16384" width="14.875" style="2"/>
  </cols>
  <sheetData>
    <row r="1" spans="1:32" ht="17.25" customHeight="1">
      <c r="A1" s="1" t="s">
        <v>489</v>
      </c>
    </row>
    <row r="3" spans="1:32" ht="17.25" customHeight="1">
      <c r="A3" s="2" t="s">
        <v>506</v>
      </c>
    </row>
    <row r="4" spans="1:32" ht="17.25" customHeight="1">
      <c r="A4" s="2" t="s">
        <v>504</v>
      </c>
      <c r="G4" s="76"/>
    </row>
    <row r="5" spans="1:32" ht="17.25" customHeight="1">
      <c r="A5" s="340" t="s">
        <v>491</v>
      </c>
      <c r="B5" s="340" t="s">
        <v>468</v>
      </c>
      <c r="C5" s="352" t="s">
        <v>507</v>
      </c>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4"/>
    </row>
    <row r="6" spans="1:32" ht="17.25" customHeight="1">
      <c r="A6" s="340"/>
      <c r="B6" s="340"/>
      <c r="C6" s="12">
        <v>1</v>
      </c>
      <c r="D6" s="12">
        <v>2</v>
      </c>
      <c r="E6" s="12">
        <v>3</v>
      </c>
      <c r="F6" s="12">
        <v>4</v>
      </c>
      <c r="G6" s="12">
        <v>5</v>
      </c>
      <c r="H6" s="12">
        <v>6</v>
      </c>
      <c r="I6" s="12">
        <v>7</v>
      </c>
      <c r="J6" s="12">
        <v>8</v>
      </c>
      <c r="K6" s="12">
        <v>9</v>
      </c>
      <c r="L6" s="12">
        <v>10</v>
      </c>
      <c r="M6" s="12">
        <v>11</v>
      </c>
      <c r="N6" s="12">
        <v>12</v>
      </c>
      <c r="O6" s="12">
        <v>13</v>
      </c>
      <c r="P6" s="12">
        <v>14</v>
      </c>
      <c r="Q6" s="12">
        <v>15</v>
      </c>
      <c r="R6" s="12">
        <v>16</v>
      </c>
      <c r="S6" s="12">
        <v>17</v>
      </c>
      <c r="T6" s="12">
        <v>18</v>
      </c>
      <c r="U6" s="12">
        <v>19</v>
      </c>
      <c r="V6" s="12">
        <v>20</v>
      </c>
      <c r="W6" s="12">
        <v>21</v>
      </c>
      <c r="X6" s="12">
        <v>22</v>
      </c>
      <c r="Y6" s="12">
        <v>23</v>
      </c>
      <c r="Z6" s="12">
        <v>24</v>
      </c>
      <c r="AA6" s="12">
        <v>25</v>
      </c>
      <c r="AB6" s="12">
        <v>26</v>
      </c>
      <c r="AC6" s="12">
        <v>27</v>
      </c>
      <c r="AD6" s="12">
        <v>28</v>
      </c>
      <c r="AE6" s="12">
        <v>29</v>
      </c>
      <c r="AF6" s="12">
        <v>30</v>
      </c>
    </row>
    <row r="7" spans="1:32" ht="17.25" customHeight="1">
      <c r="A7" s="19">
        <v>1001</v>
      </c>
      <c r="B7" s="134" t="s">
        <v>493</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7.25" customHeight="1">
      <c r="A8" s="19">
        <v>1002</v>
      </c>
      <c r="B8" s="134" t="s">
        <v>38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7.25" customHeight="1">
      <c r="A9" s="19">
        <v>1003</v>
      </c>
      <c r="B9" s="134" t="s">
        <v>39</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7.25" customHeight="1">
      <c r="A10" s="19">
        <v>1004</v>
      </c>
      <c r="B10" s="134" t="s">
        <v>40</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7.25" customHeight="1">
      <c r="A11" s="19">
        <v>1005</v>
      </c>
      <c r="B11" s="134" t="s">
        <v>41</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7.25" customHeight="1">
      <c r="A12" s="19">
        <v>1006</v>
      </c>
      <c r="B12" s="134" t="s">
        <v>42</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7.25" customHeight="1">
      <c r="A13" s="19">
        <v>1007</v>
      </c>
      <c r="B13" s="134" t="s">
        <v>43</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7.25" customHeight="1">
      <c r="A14" s="19">
        <v>1008</v>
      </c>
      <c r="B14" s="134" t="s">
        <v>44</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7.25" customHeight="1">
      <c r="A15" s="19">
        <v>1009</v>
      </c>
      <c r="B15" s="134" t="s">
        <v>494</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ht="17.25" customHeight="1">
      <c r="A16" s="344" t="s">
        <v>496</v>
      </c>
      <c r="B16" s="344"/>
      <c r="C16" s="344"/>
      <c r="D16" s="344"/>
      <c r="E16" s="344"/>
      <c r="F16" s="344"/>
      <c r="G16" s="344"/>
      <c r="H16" s="344"/>
      <c r="I16" s="344"/>
      <c r="J16" s="344"/>
      <c r="K16" s="344"/>
      <c r="L16" s="344"/>
      <c r="M16" s="344"/>
      <c r="N16" s="344"/>
      <c r="O16" s="344"/>
      <c r="P16" s="344"/>
      <c r="Q16" s="344"/>
      <c r="R16" s="344"/>
      <c r="S16" s="344"/>
      <c r="T16" s="344"/>
      <c r="U16" s="344"/>
      <c r="V16" s="344"/>
    </row>
  </sheetData>
  <mergeCells count="4">
    <mergeCell ref="A16:V16"/>
    <mergeCell ref="A5:A6"/>
    <mergeCell ref="B5:B6"/>
    <mergeCell ref="C5:AF5"/>
  </mergeCells>
  <phoneticPr fontId="21" type="noConversion"/>
  <pageMargins left="0.51181102362204722" right="0.51181102362204722" top="0.39370078740157483" bottom="0.98425196850393704" header="0.51181102362204722" footer="0.51181102362204722"/>
  <pageSetup paperSize="9" scale="67"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view="pageBreakPreview" zoomScaleNormal="85" zoomScaleSheetLayoutView="100" workbookViewId="0">
      <pane xSplit="2" ySplit="6" topLeftCell="C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14.875" defaultRowHeight="17.25" customHeight="1"/>
  <cols>
    <col min="1" max="1" width="8.625" style="2" customWidth="1"/>
    <col min="2" max="2" width="26.5" style="2" customWidth="1"/>
    <col min="3" max="32" width="5.625" style="2" customWidth="1"/>
    <col min="33" max="16384" width="14.875" style="2"/>
  </cols>
  <sheetData>
    <row r="1" spans="1:32" ht="17.25" customHeight="1">
      <c r="A1" s="1" t="s">
        <v>505</v>
      </c>
    </row>
    <row r="3" spans="1:32" ht="17.25" customHeight="1">
      <c r="A3" s="2" t="s">
        <v>974</v>
      </c>
    </row>
    <row r="4" spans="1:32" ht="17.25" customHeight="1">
      <c r="A4" s="2" t="s">
        <v>490</v>
      </c>
      <c r="G4" s="76"/>
      <c r="AF4" s="76"/>
    </row>
    <row r="5" spans="1:32" ht="17.25" customHeight="1">
      <c r="A5" s="340" t="s">
        <v>491</v>
      </c>
      <c r="B5" s="340" t="s">
        <v>468</v>
      </c>
      <c r="C5" s="352" t="s">
        <v>1051</v>
      </c>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4"/>
    </row>
    <row r="6" spans="1:32" ht="17.25" customHeight="1">
      <c r="A6" s="340"/>
      <c r="B6" s="340"/>
      <c r="C6" s="12">
        <v>1</v>
      </c>
      <c r="D6" s="12">
        <v>2</v>
      </c>
      <c r="E6" s="12">
        <v>3</v>
      </c>
      <c r="F6" s="12">
        <v>4</v>
      </c>
      <c r="G6" s="12">
        <v>5</v>
      </c>
      <c r="H6" s="12">
        <v>6</v>
      </c>
      <c r="I6" s="12">
        <v>7</v>
      </c>
      <c r="J6" s="12">
        <v>8</v>
      </c>
      <c r="K6" s="12">
        <v>9</v>
      </c>
      <c r="L6" s="12">
        <v>10</v>
      </c>
      <c r="M6" s="12">
        <v>11</v>
      </c>
      <c r="N6" s="12">
        <v>12</v>
      </c>
      <c r="O6" s="12">
        <v>13</v>
      </c>
      <c r="P6" s="12">
        <v>14</v>
      </c>
      <c r="Q6" s="12">
        <v>15</v>
      </c>
      <c r="R6" s="12">
        <v>16</v>
      </c>
      <c r="S6" s="12">
        <v>17</v>
      </c>
      <c r="T6" s="12">
        <v>18</v>
      </c>
      <c r="U6" s="12">
        <v>19</v>
      </c>
      <c r="V6" s="12">
        <v>20</v>
      </c>
      <c r="W6" s="12">
        <v>21</v>
      </c>
      <c r="X6" s="12">
        <v>22</v>
      </c>
      <c r="Y6" s="12">
        <v>23</v>
      </c>
      <c r="Z6" s="12">
        <v>24</v>
      </c>
      <c r="AA6" s="12">
        <v>25</v>
      </c>
      <c r="AB6" s="12">
        <v>26</v>
      </c>
      <c r="AC6" s="12">
        <v>27</v>
      </c>
      <c r="AD6" s="12">
        <v>28</v>
      </c>
      <c r="AE6" s="12">
        <v>29</v>
      </c>
      <c r="AF6" s="12">
        <v>30</v>
      </c>
    </row>
    <row r="7" spans="1:32" ht="17.25" customHeight="1">
      <c r="A7" s="19">
        <v>1001</v>
      </c>
      <c r="B7" s="134" t="s">
        <v>503</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7.25" customHeight="1">
      <c r="A8" s="19">
        <v>1002</v>
      </c>
      <c r="B8" s="134" t="s">
        <v>38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7.25" customHeight="1">
      <c r="A9" s="19">
        <v>1003</v>
      </c>
      <c r="B9" s="134" t="s">
        <v>39</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7.25" customHeight="1">
      <c r="A10" s="19">
        <v>1004</v>
      </c>
      <c r="B10" s="134" t="s">
        <v>40</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7.25" customHeight="1">
      <c r="A11" s="19">
        <v>1005</v>
      </c>
      <c r="B11" s="134" t="s">
        <v>41</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7.25" customHeight="1">
      <c r="A12" s="19">
        <v>1006</v>
      </c>
      <c r="B12" s="134" t="s">
        <v>42</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7.25" customHeight="1">
      <c r="A13" s="19">
        <v>1007</v>
      </c>
      <c r="B13" s="134" t="s">
        <v>43</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7.25" customHeight="1">
      <c r="A14" s="19">
        <v>1008</v>
      </c>
      <c r="B14" s="134" t="s">
        <v>44</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7.25" customHeight="1">
      <c r="A15" s="19">
        <v>1009</v>
      </c>
      <c r="B15" s="134" t="s">
        <v>494</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ht="17.25" customHeight="1">
      <c r="A16" s="344" t="s">
        <v>496</v>
      </c>
      <c r="B16" s="344"/>
      <c r="C16" s="344"/>
      <c r="D16" s="344"/>
      <c r="E16" s="344"/>
      <c r="F16" s="344"/>
      <c r="G16" s="344"/>
      <c r="H16" s="344"/>
      <c r="I16" s="344"/>
      <c r="J16" s="344"/>
      <c r="K16" s="344"/>
      <c r="L16" s="344"/>
      <c r="M16" s="344"/>
      <c r="N16" s="344"/>
      <c r="O16" s="344"/>
      <c r="P16" s="344"/>
      <c r="Q16" s="344"/>
      <c r="R16" s="344"/>
      <c r="S16" s="344"/>
      <c r="T16" s="344"/>
      <c r="U16" s="344"/>
      <c r="V16" s="344"/>
    </row>
  </sheetData>
  <mergeCells count="4">
    <mergeCell ref="A16:V16"/>
    <mergeCell ref="A5:A6"/>
    <mergeCell ref="B5:B6"/>
    <mergeCell ref="C5:AF5"/>
  </mergeCells>
  <phoneticPr fontId="21" type="noConversion"/>
  <pageMargins left="0.51181102362204722" right="0.51181102362204722" top="0.39370078740157483" bottom="0.98425196850393704" header="0.51181102362204722" footer="0.51181102362204722"/>
  <pageSetup paperSize="9" scale="66"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
  <sheetViews>
    <sheetView view="pageBreakPreview" zoomScaleNormal="100" zoomScaleSheetLayoutView="100" workbookViewId="0">
      <pane xSplit="2" ySplit="6" topLeftCell="C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14.875" defaultRowHeight="17.25" customHeight="1"/>
  <cols>
    <col min="1" max="1" width="8.625" style="2" customWidth="1"/>
    <col min="2" max="2" width="25.5" style="2" customWidth="1"/>
    <col min="3" max="32" width="5.625" style="2" customWidth="1"/>
    <col min="33" max="16384" width="14.875" style="2"/>
  </cols>
  <sheetData>
    <row r="1" spans="1:32" ht="17.25" customHeight="1">
      <c r="A1" s="1" t="s">
        <v>497</v>
      </c>
    </row>
    <row r="3" spans="1:32" ht="17.25" customHeight="1">
      <c r="A3" s="2" t="s">
        <v>1052</v>
      </c>
    </row>
    <row r="4" spans="1:32" ht="17.25" customHeight="1">
      <c r="A4" s="2" t="s">
        <v>504</v>
      </c>
      <c r="G4" s="76"/>
      <c r="AF4" s="76"/>
    </row>
    <row r="5" spans="1:32" ht="17.25" customHeight="1">
      <c r="A5" s="340" t="s">
        <v>491</v>
      </c>
      <c r="B5" s="340" t="s">
        <v>468</v>
      </c>
      <c r="C5" s="352" t="s">
        <v>1053</v>
      </c>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4"/>
    </row>
    <row r="6" spans="1:32" ht="17.25" customHeight="1">
      <c r="A6" s="340"/>
      <c r="B6" s="340"/>
      <c r="C6" s="12">
        <v>1</v>
      </c>
      <c r="D6" s="12">
        <v>2</v>
      </c>
      <c r="E6" s="12">
        <v>3</v>
      </c>
      <c r="F6" s="12">
        <v>4</v>
      </c>
      <c r="G6" s="12">
        <v>5</v>
      </c>
      <c r="H6" s="12">
        <v>6</v>
      </c>
      <c r="I6" s="12">
        <v>7</v>
      </c>
      <c r="J6" s="12">
        <v>8</v>
      </c>
      <c r="K6" s="12">
        <v>9</v>
      </c>
      <c r="L6" s="12">
        <v>10</v>
      </c>
      <c r="M6" s="12">
        <v>11</v>
      </c>
      <c r="N6" s="12">
        <v>12</v>
      </c>
      <c r="O6" s="12">
        <v>13</v>
      </c>
      <c r="P6" s="12">
        <v>14</v>
      </c>
      <c r="Q6" s="12">
        <v>15</v>
      </c>
      <c r="R6" s="12">
        <v>16</v>
      </c>
      <c r="S6" s="12">
        <v>17</v>
      </c>
      <c r="T6" s="12">
        <v>18</v>
      </c>
      <c r="U6" s="12">
        <v>19</v>
      </c>
      <c r="V6" s="12">
        <v>20</v>
      </c>
      <c r="W6" s="12">
        <v>21</v>
      </c>
      <c r="X6" s="12">
        <v>22</v>
      </c>
      <c r="Y6" s="12">
        <v>23</v>
      </c>
      <c r="Z6" s="12">
        <v>24</v>
      </c>
      <c r="AA6" s="12">
        <v>25</v>
      </c>
      <c r="AB6" s="12">
        <v>26</v>
      </c>
      <c r="AC6" s="12">
        <v>27</v>
      </c>
      <c r="AD6" s="12">
        <v>28</v>
      </c>
      <c r="AE6" s="12">
        <v>29</v>
      </c>
      <c r="AF6" s="12">
        <v>30</v>
      </c>
    </row>
    <row r="7" spans="1:32" ht="17.25" customHeight="1">
      <c r="A7" s="19">
        <v>1001</v>
      </c>
      <c r="B7" s="134" t="s">
        <v>503</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7.25" customHeight="1">
      <c r="A8" s="19">
        <v>1002</v>
      </c>
      <c r="B8" s="134" t="s">
        <v>38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7.25" customHeight="1">
      <c r="A9" s="19">
        <v>1003</v>
      </c>
      <c r="B9" s="134" t="s">
        <v>39</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7.25" customHeight="1">
      <c r="A10" s="19">
        <v>1004</v>
      </c>
      <c r="B10" s="134" t="s">
        <v>40</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7.25" customHeight="1">
      <c r="A11" s="19">
        <v>1005</v>
      </c>
      <c r="B11" s="134" t="s">
        <v>41</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7.25" customHeight="1">
      <c r="A12" s="19">
        <v>1006</v>
      </c>
      <c r="B12" s="134" t="s">
        <v>42</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7.25" customHeight="1">
      <c r="A13" s="19">
        <v>1007</v>
      </c>
      <c r="B13" s="134" t="s">
        <v>43</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7.25" customHeight="1">
      <c r="A14" s="19">
        <v>1008</v>
      </c>
      <c r="B14" s="134" t="s">
        <v>44</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7.25" customHeight="1">
      <c r="A15" s="19">
        <v>1009</v>
      </c>
      <c r="B15" s="134" t="s">
        <v>501</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ht="17.25" customHeight="1">
      <c r="A16" s="2" t="s">
        <v>955</v>
      </c>
      <c r="B16" s="187"/>
      <c r="C16" s="75"/>
      <c r="D16" s="75"/>
      <c r="E16" s="75"/>
      <c r="F16" s="75"/>
      <c r="G16" s="75"/>
      <c r="H16" s="75"/>
      <c r="I16" s="75"/>
      <c r="J16" s="75"/>
      <c r="K16" s="75"/>
      <c r="L16" s="75"/>
      <c r="M16" s="75"/>
      <c r="N16" s="75"/>
      <c r="O16" s="75"/>
      <c r="P16" s="75"/>
      <c r="Q16" s="75"/>
      <c r="R16" s="75"/>
      <c r="S16" s="75"/>
      <c r="T16" s="75"/>
      <c r="U16" s="75"/>
      <c r="V16" s="75"/>
    </row>
    <row r="17" spans="1:23" ht="17.25" customHeight="1">
      <c r="A17" s="10" t="s">
        <v>495</v>
      </c>
      <c r="B17" s="10"/>
      <c r="C17" s="10"/>
      <c r="D17" s="10"/>
      <c r="E17" s="10"/>
      <c r="F17" s="10"/>
      <c r="G17" s="10"/>
      <c r="H17" s="10"/>
      <c r="I17" s="10"/>
      <c r="J17" s="10"/>
      <c r="K17" s="10"/>
      <c r="L17" s="10"/>
      <c r="M17" s="10"/>
      <c r="N17" s="10"/>
      <c r="O17" s="10"/>
      <c r="P17" s="10"/>
      <c r="Q17" s="10"/>
      <c r="R17" s="10"/>
      <c r="S17" s="10"/>
      <c r="T17" s="10"/>
      <c r="U17" s="10"/>
      <c r="V17" s="10"/>
      <c r="W17" s="10"/>
    </row>
  </sheetData>
  <mergeCells count="3">
    <mergeCell ref="A5:A6"/>
    <mergeCell ref="B5:B6"/>
    <mergeCell ref="C5:AF5"/>
  </mergeCells>
  <phoneticPr fontId="21" type="noConversion"/>
  <pageMargins left="0.51181102362204722" right="0.51181102362204722" top="0.39370078740157483" bottom="0.98425196850393704" header="0.51181102362204722" footer="0.51181102362204722"/>
  <pageSetup paperSize="9" scale="67"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view="pageBreakPreview" zoomScaleNormal="100" zoomScaleSheetLayoutView="100" workbookViewId="0">
      <pane xSplit="2" ySplit="6" topLeftCell="C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14.875" defaultRowHeight="17.25" customHeight="1"/>
  <cols>
    <col min="1" max="1" width="8.625" style="2" customWidth="1"/>
    <col min="2" max="2" width="25.75" style="2" customWidth="1"/>
    <col min="3" max="32" width="5.625" style="2" customWidth="1"/>
    <col min="33" max="16384" width="14.875" style="2"/>
  </cols>
  <sheetData>
    <row r="1" spans="1:32" ht="17.25" customHeight="1">
      <c r="A1" s="1" t="s">
        <v>497</v>
      </c>
    </row>
    <row r="3" spans="1:32" ht="17.25" customHeight="1">
      <c r="A3" s="2" t="s">
        <v>498</v>
      </c>
    </row>
    <row r="4" spans="1:32" ht="17.25" customHeight="1">
      <c r="A4" s="2" t="s">
        <v>499</v>
      </c>
      <c r="G4" s="76"/>
      <c r="AF4" s="76"/>
    </row>
    <row r="5" spans="1:32" ht="17.25" customHeight="1">
      <c r="A5" s="340" t="s">
        <v>491</v>
      </c>
      <c r="B5" s="340" t="s">
        <v>468</v>
      </c>
      <c r="C5" s="352" t="s">
        <v>500</v>
      </c>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4"/>
    </row>
    <row r="6" spans="1:32" ht="17.25" customHeight="1">
      <c r="A6" s="340"/>
      <c r="B6" s="340"/>
      <c r="C6" s="12">
        <v>1</v>
      </c>
      <c r="D6" s="12">
        <v>2</v>
      </c>
      <c r="E6" s="12">
        <v>3</v>
      </c>
      <c r="F6" s="12">
        <v>4</v>
      </c>
      <c r="G6" s="12">
        <v>5</v>
      </c>
      <c r="H6" s="12">
        <v>6</v>
      </c>
      <c r="I6" s="12">
        <v>7</v>
      </c>
      <c r="J6" s="12">
        <v>8</v>
      </c>
      <c r="K6" s="12">
        <v>9</v>
      </c>
      <c r="L6" s="12">
        <v>10</v>
      </c>
      <c r="M6" s="12">
        <v>11</v>
      </c>
      <c r="N6" s="12">
        <v>12</v>
      </c>
      <c r="O6" s="12">
        <v>13</v>
      </c>
      <c r="P6" s="12">
        <v>14</v>
      </c>
      <c r="Q6" s="12">
        <v>15</v>
      </c>
      <c r="R6" s="12">
        <v>16</v>
      </c>
      <c r="S6" s="12">
        <v>17</v>
      </c>
      <c r="T6" s="12">
        <v>18</v>
      </c>
      <c r="U6" s="12">
        <v>19</v>
      </c>
      <c r="V6" s="12">
        <v>20</v>
      </c>
      <c r="W6" s="12">
        <v>21</v>
      </c>
      <c r="X6" s="12">
        <v>22</v>
      </c>
      <c r="Y6" s="12">
        <v>23</v>
      </c>
      <c r="Z6" s="12">
        <v>24</v>
      </c>
      <c r="AA6" s="12">
        <v>25</v>
      </c>
      <c r="AB6" s="12">
        <v>26</v>
      </c>
      <c r="AC6" s="12">
        <v>27</v>
      </c>
      <c r="AD6" s="12">
        <v>28</v>
      </c>
      <c r="AE6" s="12">
        <v>29</v>
      </c>
      <c r="AF6" s="12">
        <v>30</v>
      </c>
    </row>
    <row r="7" spans="1:32" ht="17.25" customHeight="1">
      <c r="A7" s="19">
        <v>1001</v>
      </c>
      <c r="B7" s="134" t="s">
        <v>503</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7.25" customHeight="1">
      <c r="A8" s="19">
        <v>1002</v>
      </c>
      <c r="B8" s="134" t="s">
        <v>38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7.25" customHeight="1">
      <c r="A9" s="19">
        <v>1003</v>
      </c>
      <c r="B9" s="134" t="s">
        <v>39</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7.25" customHeight="1">
      <c r="A10" s="19">
        <v>1004</v>
      </c>
      <c r="B10" s="134" t="s">
        <v>40</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7.25" customHeight="1">
      <c r="A11" s="19">
        <v>1005</v>
      </c>
      <c r="B11" s="134" t="s">
        <v>41</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7.25" customHeight="1">
      <c r="A12" s="19">
        <v>1006</v>
      </c>
      <c r="B12" s="134" t="s">
        <v>42</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7.25" customHeight="1">
      <c r="A13" s="19">
        <v>1007</v>
      </c>
      <c r="B13" s="134" t="s">
        <v>43</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7.25" customHeight="1">
      <c r="A14" s="19">
        <v>1008</v>
      </c>
      <c r="B14" s="134" t="s">
        <v>44</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7.25" customHeight="1">
      <c r="A15" s="19">
        <v>1009</v>
      </c>
      <c r="B15" s="134" t="s">
        <v>501</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ht="17.25" customHeight="1">
      <c r="A16" s="344" t="s">
        <v>502</v>
      </c>
      <c r="B16" s="344"/>
      <c r="C16" s="344"/>
      <c r="D16" s="344"/>
      <c r="E16" s="344"/>
      <c r="F16" s="344"/>
      <c r="G16" s="344"/>
      <c r="H16" s="344"/>
      <c r="I16" s="344"/>
      <c r="J16" s="344"/>
      <c r="K16" s="344"/>
      <c r="L16" s="344"/>
      <c r="M16" s="344"/>
      <c r="N16" s="344"/>
      <c r="O16" s="344"/>
      <c r="P16" s="344"/>
      <c r="Q16" s="344"/>
      <c r="R16" s="344"/>
      <c r="S16" s="344"/>
      <c r="T16" s="344"/>
      <c r="U16" s="344"/>
      <c r="V16" s="344"/>
    </row>
  </sheetData>
  <mergeCells count="4">
    <mergeCell ref="A16:V16"/>
    <mergeCell ref="A5:A6"/>
    <mergeCell ref="B5:B6"/>
    <mergeCell ref="C5:AF5"/>
  </mergeCells>
  <phoneticPr fontId="21" type="noConversion"/>
  <pageMargins left="0.51181102362204722" right="0.51181102362204722" top="0.39370078740157483" bottom="0.98425196850393704" header="0.51181102362204722" footer="0.51181102362204722"/>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H27"/>
  <sheetViews>
    <sheetView showGridLines="0" view="pageBreakPreview" zoomScaleNormal="100" zoomScaleSheetLayoutView="100" workbookViewId="0">
      <pane xSplit="1" ySplit="6" topLeftCell="B7" activePane="bottomRight" state="frozen"/>
      <selection activeCell="A2" sqref="A2"/>
      <selection pane="topRight" activeCell="A2" sqref="A2"/>
      <selection pane="bottomLeft" activeCell="A2" sqref="A2"/>
      <selection pane="bottomRight" activeCell="A2" sqref="A2"/>
    </sheetView>
  </sheetViews>
  <sheetFormatPr defaultColWidth="11.75" defaultRowHeight="17.25" customHeight="1"/>
  <cols>
    <col min="1" max="1" width="15.625" style="2" customWidth="1"/>
    <col min="2" max="34" width="5.625" style="2" customWidth="1"/>
    <col min="35" max="16384" width="11.75" style="2"/>
  </cols>
  <sheetData>
    <row r="1" spans="1:34" ht="17.25" customHeight="1">
      <c r="A1" s="1" t="s">
        <v>938</v>
      </c>
    </row>
    <row r="3" spans="1:34" ht="17.25" customHeight="1">
      <c r="A3" s="2" t="s">
        <v>939</v>
      </c>
    </row>
    <row r="4" spans="1:34" ht="17.25" customHeight="1">
      <c r="A4" s="2" t="s">
        <v>164</v>
      </c>
    </row>
    <row r="5" spans="1:34" s="10" customFormat="1" ht="17.25" customHeight="1">
      <c r="A5" s="338" t="s">
        <v>157</v>
      </c>
      <c r="B5" s="340" t="s">
        <v>940</v>
      </c>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row>
    <row r="6" spans="1:34" s="10" customFormat="1" ht="17.25" customHeight="1">
      <c r="A6" s="339"/>
      <c r="B6" s="11">
        <v>109</v>
      </c>
      <c r="C6" s="11">
        <f>B6+1</f>
        <v>110</v>
      </c>
      <c r="D6" s="11">
        <f t="shared" ref="D6:AH6" si="0">C6+1</f>
        <v>111</v>
      </c>
      <c r="E6" s="12">
        <f t="shared" si="0"/>
        <v>112</v>
      </c>
      <c r="F6" s="12">
        <f t="shared" si="0"/>
        <v>113</v>
      </c>
      <c r="G6" s="12">
        <f t="shared" si="0"/>
        <v>114</v>
      </c>
      <c r="H6" s="12">
        <f t="shared" si="0"/>
        <v>115</v>
      </c>
      <c r="I6" s="12">
        <f t="shared" si="0"/>
        <v>116</v>
      </c>
      <c r="J6" s="12">
        <f t="shared" si="0"/>
        <v>117</v>
      </c>
      <c r="K6" s="12">
        <f t="shared" si="0"/>
        <v>118</v>
      </c>
      <c r="L6" s="12">
        <f t="shared" si="0"/>
        <v>119</v>
      </c>
      <c r="M6" s="12">
        <f t="shared" si="0"/>
        <v>120</v>
      </c>
      <c r="N6" s="12">
        <f t="shared" si="0"/>
        <v>121</v>
      </c>
      <c r="O6" s="12">
        <f t="shared" si="0"/>
        <v>122</v>
      </c>
      <c r="P6" s="12">
        <f t="shared" si="0"/>
        <v>123</v>
      </c>
      <c r="Q6" s="12">
        <f t="shared" si="0"/>
        <v>124</v>
      </c>
      <c r="R6" s="12">
        <f t="shared" si="0"/>
        <v>125</v>
      </c>
      <c r="S6" s="12">
        <f t="shared" si="0"/>
        <v>126</v>
      </c>
      <c r="T6" s="12">
        <f t="shared" si="0"/>
        <v>127</v>
      </c>
      <c r="U6" s="12">
        <f t="shared" si="0"/>
        <v>128</v>
      </c>
      <c r="V6" s="12">
        <f t="shared" si="0"/>
        <v>129</v>
      </c>
      <c r="W6" s="12">
        <f t="shared" si="0"/>
        <v>130</v>
      </c>
      <c r="X6" s="12">
        <f t="shared" si="0"/>
        <v>131</v>
      </c>
      <c r="Y6" s="12">
        <f t="shared" si="0"/>
        <v>132</v>
      </c>
      <c r="Z6" s="12">
        <f t="shared" si="0"/>
        <v>133</v>
      </c>
      <c r="AA6" s="12">
        <f t="shared" si="0"/>
        <v>134</v>
      </c>
      <c r="AB6" s="12">
        <f t="shared" si="0"/>
        <v>135</v>
      </c>
      <c r="AC6" s="12">
        <f t="shared" si="0"/>
        <v>136</v>
      </c>
      <c r="AD6" s="12">
        <f t="shared" si="0"/>
        <v>137</v>
      </c>
      <c r="AE6" s="12">
        <f t="shared" si="0"/>
        <v>138</v>
      </c>
      <c r="AF6" s="12">
        <f t="shared" si="0"/>
        <v>139</v>
      </c>
      <c r="AG6" s="12">
        <f t="shared" si="0"/>
        <v>140</v>
      </c>
      <c r="AH6" s="12">
        <f t="shared" si="0"/>
        <v>141</v>
      </c>
    </row>
    <row r="7" spans="1:34" s="10" customFormat="1" ht="17.25" customHeight="1">
      <c r="A7" s="12" t="s">
        <v>925</v>
      </c>
      <c r="B7" s="13"/>
      <c r="C7" s="13"/>
      <c r="D7" s="13"/>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s="10" customFormat="1" ht="17.25" customHeight="1">
      <c r="A8" s="12" t="s">
        <v>159</v>
      </c>
      <c r="B8" s="13"/>
      <c r="C8" s="13"/>
      <c r="D8" s="13"/>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1:34" s="10" customFormat="1" ht="17.25" customHeight="1">
      <c r="A9" s="12" t="s">
        <v>117</v>
      </c>
      <c r="B9" s="13"/>
      <c r="C9" s="13"/>
      <c r="D9" s="13"/>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1:34" s="10" customFormat="1" ht="17.25" customHeight="1">
      <c r="A10" s="12" t="s">
        <v>160</v>
      </c>
      <c r="B10" s="13"/>
      <c r="C10" s="13"/>
      <c r="D10" s="13"/>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2" spans="1:34" s="10" customFormat="1" ht="17.25" customHeight="1">
      <c r="A12" s="338" t="s">
        <v>157</v>
      </c>
      <c r="B12" s="340" t="s">
        <v>941</v>
      </c>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row>
    <row r="13" spans="1:34" s="10" customFormat="1" ht="17.25" customHeight="1">
      <c r="A13" s="339"/>
      <c r="B13" s="11">
        <f t="shared" ref="B13:AH13" si="1">B6</f>
        <v>109</v>
      </c>
      <c r="C13" s="11">
        <f t="shared" si="1"/>
        <v>110</v>
      </c>
      <c r="D13" s="11">
        <f t="shared" si="1"/>
        <v>111</v>
      </c>
      <c r="E13" s="12">
        <f t="shared" si="1"/>
        <v>112</v>
      </c>
      <c r="F13" s="12">
        <f t="shared" si="1"/>
        <v>113</v>
      </c>
      <c r="G13" s="12">
        <f t="shared" si="1"/>
        <v>114</v>
      </c>
      <c r="H13" s="12">
        <f t="shared" si="1"/>
        <v>115</v>
      </c>
      <c r="I13" s="12">
        <f t="shared" si="1"/>
        <v>116</v>
      </c>
      <c r="J13" s="12">
        <f t="shared" si="1"/>
        <v>117</v>
      </c>
      <c r="K13" s="12">
        <f t="shared" si="1"/>
        <v>118</v>
      </c>
      <c r="L13" s="12">
        <f t="shared" si="1"/>
        <v>119</v>
      </c>
      <c r="M13" s="12">
        <f t="shared" si="1"/>
        <v>120</v>
      </c>
      <c r="N13" s="12">
        <f t="shared" si="1"/>
        <v>121</v>
      </c>
      <c r="O13" s="12">
        <f t="shared" si="1"/>
        <v>122</v>
      </c>
      <c r="P13" s="12">
        <f t="shared" si="1"/>
        <v>123</v>
      </c>
      <c r="Q13" s="12">
        <f t="shared" si="1"/>
        <v>124</v>
      </c>
      <c r="R13" s="12">
        <f t="shared" si="1"/>
        <v>125</v>
      </c>
      <c r="S13" s="12">
        <f t="shared" si="1"/>
        <v>126</v>
      </c>
      <c r="T13" s="12">
        <f t="shared" si="1"/>
        <v>127</v>
      </c>
      <c r="U13" s="12">
        <f t="shared" si="1"/>
        <v>128</v>
      </c>
      <c r="V13" s="12">
        <f t="shared" si="1"/>
        <v>129</v>
      </c>
      <c r="W13" s="12">
        <f t="shared" si="1"/>
        <v>130</v>
      </c>
      <c r="X13" s="12">
        <f t="shared" si="1"/>
        <v>131</v>
      </c>
      <c r="Y13" s="12">
        <f t="shared" si="1"/>
        <v>132</v>
      </c>
      <c r="Z13" s="12">
        <f t="shared" si="1"/>
        <v>133</v>
      </c>
      <c r="AA13" s="12">
        <f t="shared" si="1"/>
        <v>134</v>
      </c>
      <c r="AB13" s="12">
        <f t="shared" si="1"/>
        <v>135</v>
      </c>
      <c r="AC13" s="12">
        <f t="shared" si="1"/>
        <v>136</v>
      </c>
      <c r="AD13" s="12">
        <f t="shared" si="1"/>
        <v>137</v>
      </c>
      <c r="AE13" s="12">
        <f t="shared" si="1"/>
        <v>138</v>
      </c>
      <c r="AF13" s="12">
        <f t="shared" si="1"/>
        <v>139</v>
      </c>
      <c r="AG13" s="12">
        <f t="shared" si="1"/>
        <v>140</v>
      </c>
      <c r="AH13" s="12">
        <f t="shared" si="1"/>
        <v>141</v>
      </c>
    </row>
    <row r="14" spans="1:34" s="10" customFormat="1" ht="17.25" customHeight="1">
      <c r="A14" s="12" t="s">
        <v>158</v>
      </c>
      <c r="B14" s="13"/>
      <c r="C14" s="13"/>
      <c r="D14" s="13"/>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1:34" s="10" customFormat="1" ht="17.25" customHeight="1">
      <c r="A15" s="12" t="s">
        <v>159</v>
      </c>
      <c r="B15" s="13"/>
      <c r="C15" s="13"/>
      <c r="D15" s="13"/>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1:34" s="10" customFormat="1" ht="17.25" customHeight="1">
      <c r="A16" s="12" t="s">
        <v>117</v>
      </c>
      <c r="B16" s="13"/>
      <c r="C16" s="13"/>
      <c r="D16" s="13"/>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1:34" s="10" customFormat="1" ht="17.25" customHeight="1">
      <c r="A17" s="12" t="s">
        <v>160</v>
      </c>
      <c r="B17" s="13"/>
      <c r="C17" s="13"/>
      <c r="D17" s="13"/>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1:34" ht="17.25" customHeight="1">
      <c r="A18" s="15"/>
    </row>
    <row r="19" spans="1:34" s="10" customFormat="1" ht="17.25" customHeight="1">
      <c r="A19" s="338" t="s">
        <v>157</v>
      </c>
      <c r="B19" s="340" t="s">
        <v>161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row>
    <row r="20" spans="1:34" s="10" customFormat="1" ht="17.25" customHeight="1">
      <c r="A20" s="339"/>
      <c r="B20" s="11">
        <f t="shared" ref="B20:AH20" si="2">B6</f>
        <v>109</v>
      </c>
      <c r="C20" s="11">
        <f t="shared" si="2"/>
        <v>110</v>
      </c>
      <c r="D20" s="11">
        <f t="shared" si="2"/>
        <v>111</v>
      </c>
      <c r="E20" s="12">
        <f t="shared" si="2"/>
        <v>112</v>
      </c>
      <c r="F20" s="12">
        <f t="shared" si="2"/>
        <v>113</v>
      </c>
      <c r="G20" s="12">
        <f t="shared" si="2"/>
        <v>114</v>
      </c>
      <c r="H20" s="12">
        <f t="shared" si="2"/>
        <v>115</v>
      </c>
      <c r="I20" s="12">
        <f t="shared" si="2"/>
        <v>116</v>
      </c>
      <c r="J20" s="12">
        <f t="shared" si="2"/>
        <v>117</v>
      </c>
      <c r="K20" s="12">
        <f t="shared" si="2"/>
        <v>118</v>
      </c>
      <c r="L20" s="12">
        <f t="shared" si="2"/>
        <v>119</v>
      </c>
      <c r="M20" s="12">
        <f t="shared" si="2"/>
        <v>120</v>
      </c>
      <c r="N20" s="12">
        <f t="shared" si="2"/>
        <v>121</v>
      </c>
      <c r="O20" s="12">
        <f t="shared" si="2"/>
        <v>122</v>
      </c>
      <c r="P20" s="12">
        <f t="shared" si="2"/>
        <v>123</v>
      </c>
      <c r="Q20" s="12">
        <f t="shared" si="2"/>
        <v>124</v>
      </c>
      <c r="R20" s="12">
        <f t="shared" si="2"/>
        <v>125</v>
      </c>
      <c r="S20" s="12">
        <f t="shared" si="2"/>
        <v>126</v>
      </c>
      <c r="T20" s="12">
        <f t="shared" si="2"/>
        <v>127</v>
      </c>
      <c r="U20" s="12">
        <f t="shared" si="2"/>
        <v>128</v>
      </c>
      <c r="V20" s="12">
        <f t="shared" si="2"/>
        <v>129</v>
      </c>
      <c r="W20" s="12">
        <f t="shared" si="2"/>
        <v>130</v>
      </c>
      <c r="X20" s="12">
        <f t="shared" si="2"/>
        <v>131</v>
      </c>
      <c r="Y20" s="12">
        <f t="shared" si="2"/>
        <v>132</v>
      </c>
      <c r="Z20" s="12">
        <f t="shared" si="2"/>
        <v>133</v>
      </c>
      <c r="AA20" s="12">
        <f t="shared" si="2"/>
        <v>134</v>
      </c>
      <c r="AB20" s="12">
        <f t="shared" si="2"/>
        <v>135</v>
      </c>
      <c r="AC20" s="12">
        <f t="shared" si="2"/>
        <v>136</v>
      </c>
      <c r="AD20" s="12">
        <f t="shared" si="2"/>
        <v>137</v>
      </c>
      <c r="AE20" s="12">
        <f t="shared" si="2"/>
        <v>138</v>
      </c>
      <c r="AF20" s="12">
        <f t="shared" si="2"/>
        <v>139</v>
      </c>
      <c r="AG20" s="12">
        <f t="shared" si="2"/>
        <v>140</v>
      </c>
      <c r="AH20" s="12">
        <f t="shared" si="2"/>
        <v>141</v>
      </c>
    </row>
    <row r="21" spans="1:34" s="10" customFormat="1" ht="17.25" customHeight="1">
      <c r="A21" s="12" t="s">
        <v>158</v>
      </c>
      <c r="B21" s="13"/>
      <c r="C21" s="13"/>
      <c r="D21" s="13"/>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1:34" s="10" customFormat="1" ht="17.25" customHeight="1">
      <c r="A22" s="12" t="s">
        <v>159</v>
      </c>
      <c r="B22" s="13"/>
      <c r="C22" s="13"/>
      <c r="D22" s="13"/>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34" s="10" customFormat="1" ht="17.25" customHeight="1">
      <c r="A23" s="12" t="s">
        <v>117</v>
      </c>
      <c r="B23" s="13"/>
      <c r="C23" s="13"/>
      <c r="D23" s="13"/>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1:34" s="10" customFormat="1" ht="17.25" customHeight="1">
      <c r="A24" s="12" t="s">
        <v>921</v>
      </c>
      <c r="B24" s="13"/>
      <c r="C24" s="13"/>
      <c r="D24" s="13"/>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1:34" ht="17.25" customHeight="1">
      <c r="A25" s="75" t="s">
        <v>162</v>
      </c>
      <c r="B25" s="75"/>
      <c r="C25" s="75"/>
      <c r="D25" s="75"/>
      <c r="E25" s="75"/>
      <c r="F25" s="75"/>
      <c r="G25" s="75"/>
      <c r="H25" s="75"/>
      <c r="I25" s="75"/>
      <c r="J25" s="75"/>
      <c r="K25" s="75"/>
      <c r="L25" s="75"/>
      <c r="M25" s="75"/>
      <c r="N25" s="75"/>
      <c r="O25" s="75"/>
      <c r="P25" s="75"/>
      <c r="Q25" s="75"/>
      <c r="R25" s="75"/>
      <c r="S25" s="75"/>
      <c r="T25" s="75"/>
      <c r="U25" s="75"/>
      <c r="V25" s="75"/>
      <c r="W25" s="75"/>
      <c r="X25" s="75"/>
      <c r="Y25" s="75"/>
    </row>
    <row r="26" spans="1:34" ht="17.25" customHeight="1">
      <c r="A26" s="10" t="s">
        <v>1094</v>
      </c>
    </row>
    <row r="27" spans="1:34" ht="17.25" customHeight="1">
      <c r="A27" s="10" t="s">
        <v>163</v>
      </c>
    </row>
  </sheetData>
  <mergeCells count="6">
    <mergeCell ref="A19:A20"/>
    <mergeCell ref="B19:AH19"/>
    <mergeCell ref="A5:A6"/>
    <mergeCell ref="B5:AH5"/>
    <mergeCell ref="A12:A13"/>
    <mergeCell ref="B12:AH12"/>
  </mergeCells>
  <phoneticPr fontId="21" type="noConversion"/>
  <pageMargins left="0.51181102362204722" right="0.51181102362204722" top="0.39370078740157483" bottom="0.98425196850393704" header="0.51181102362204722" footer="0.51181102362204722"/>
  <pageSetup paperSize="9" scale="67"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
  <sheetViews>
    <sheetView view="pageBreakPreview" zoomScaleNormal="100" zoomScaleSheetLayoutView="100" workbookViewId="0">
      <pane xSplit="2" ySplit="6" topLeftCell="C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14.875" defaultRowHeight="17.25" customHeight="1"/>
  <cols>
    <col min="1" max="1" width="8.625" style="2" customWidth="1"/>
    <col min="2" max="2" width="25.625" style="2" customWidth="1"/>
    <col min="3" max="32" width="5.625" style="2" customWidth="1"/>
    <col min="33" max="16384" width="14.875" style="2"/>
  </cols>
  <sheetData>
    <row r="1" spans="1:32" ht="17.25" customHeight="1">
      <c r="A1" s="1" t="s">
        <v>489</v>
      </c>
    </row>
    <row r="3" spans="1:32" ht="17.25" customHeight="1">
      <c r="A3" s="2" t="s">
        <v>861</v>
      </c>
    </row>
    <row r="4" spans="1:32" ht="17.25" customHeight="1">
      <c r="A4" s="2" t="s">
        <v>504</v>
      </c>
      <c r="G4" s="76"/>
      <c r="AF4" s="76"/>
    </row>
    <row r="5" spans="1:32" ht="17.25" customHeight="1">
      <c r="A5" s="340" t="s">
        <v>491</v>
      </c>
      <c r="B5" s="340" t="s">
        <v>468</v>
      </c>
      <c r="C5" s="352" t="s">
        <v>862</v>
      </c>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4"/>
    </row>
    <row r="6" spans="1:32" ht="17.25" customHeight="1">
      <c r="A6" s="340"/>
      <c r="B6" s="340"/>
      <c r="C6" s="12">
        <v>1</v>
      </c>
      <c r="D6" s="12">
        <v>2</v>
      </c>
      <c r="E6" s="12">
        <v>3</v>
      </c>
      <c r="F6" s="12">
        <v>4</v>
      </c>
      <c r="G6" s="12">
        <v>5</v>
      </c>
      <c r="H6" s="12">
        <v>6</v>
      </c>
      <c r="I6" s="12">
        <v>7</v>
      </c>
      <c r="J6" s="12">
        <v>8</v>
      </c>
      <c r="K6" s="12">
        <v>9</v>
      </c>
      <c r="L6" s="12">
        <v>10</v>
      </c>
      <c r="M6" s="12">
        <v>11</v>
      </c>
      <c r="N6" s="12">
        <v>12</v>
      </c>
      <c r="O6" s="12">
        <v>13</v>
      </c>
      <c r="P6" s="12">
        <v>14</v>
      </c>
      <c r="Q6" s="12">
        <v>15</v>
      </c>
      <c r="R6" s="12">
        <v>16</v>
      </c>
      <c r="S6" s="12">
        <v>17</v>
      </c>
      <c r="T6" s="12">
        <v>18</v>
      </c>
      <c r="U6" s="12">
        <v>19</v>
      </c>
      <c r="V6" s="12">
        <v>20</v>
      </c>
      <c r="W6" s="12">
        <v>21</v>
      </c>
      <c r="X6" s="12">
        <v>22</v>
      </c>
      <c r="Y6" s="12">
        <v>23</v>
      </c>
      <c r="Z6" s="12">
        <v>24</v>
      </c>
      <c r="AA6" s="12">
        <v>25</v>
      </c>
      <c r="AB6" s="12">
        <v>26</v>
      </c>
      <c r="AC6" s="12">
        <v>27</v>
      </c>
      <c r="AD6" s="12">
        <v>28</v>
      </c>
      <c r="AE6" s="12">
        <v>29</v>
      </c>
      <c r="AF6" s="12">
        <v>30</v>
      </c>
    </row>
    <row r="7" spans="1:32" ht="17.25" customHeight="1">
      <c r="A7" s="19">
        <v>1001</v>
      </c>
      <c r="B7" s="134" t="s">
        <v>503</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7.25" customHeight="1">
      <c r="A8" s="19">
        <v>1002</v>
      </c>
      <c r="B8" s="134" t="s">
        <v>38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7.25" customHeight="1">
      <c r="A9" s="19">
        <v>1003</v>
      </c>
      <c r="B9" s="134" t="s">
        <v>39</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7.25" customHeight="1">
      <c r="A10" s="19">
        <v>1004</v>
      </c>
      <c r="B10" s="134" t="s">
        <v>40</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7.25" customHeight="1">
      <c r="A11" s="19">
        <v>1005</v>
      </c>
      <c r="B11" s="134" t="s">
        <v>41</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7.25" customHeight="1">
      <c r="A12" s="19">
        <v>1006</v>
      </c>
      <c r="B12" s="134" t="s">
        <v>42</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7.25" customHeight="1">
      <c r="A13" s="19">
        <v>1007</v>
      </c>
      <c r="B13" s="134" t="s">
        <v>43</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7.25" customHeight="1">
      <c r="A14" s="19">
        <v>1008</v>
      </c>
      <c r="B14" s="134" t="s">
        <v>44</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7.25" customHeight="1">
      <c r="A15" s="19">
        <v>1009</v>
      </c>
      <c r="B15" s="134" t="s">
        <v>501</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ht="17.25" customHeight="1">
      <c r="A16" s="2" t="s">
        <v>957</v>
      </c>
      <c r="B16" s="187"/>
      <c r="C16" s="75"/>
      <c r="D16" s="75"/>
      <c r="E16" s="75"/>
      <c r="F16" s="75"/>
      <c r="G16" s="75"/>
      <c r="H16" s="75"/>
      <c r="I16" s="75"/>
      <c r="J16" s="75"/>
      <c r="K16" s="75"/>
      <c r="L16" s="75"/>
      <c r="M16" s="75"/>
      <c r="N16" s="75"/>
      <c r="O16" s="75"/>
      <c r="P16" s="75"/>
      <c r="Q16" s="75"/>
      <c r="R16" s="75"/>
      <c r="S16" s="75"/>
      <c r="T16" s="75"/>
      <c r="U16" s="75"/>
      <c r="V16" s="75"/>
      <c r="W16" s="75"/>
      <c r="X16" s="75"/>
    </row>
    <row r="17" spans="1:24" ht="17.25" customHeight="1">
      <c r="A17" s="345" t="s">
        <v>495</v>
      </c>
      <c r="B17" s="345"/>
      <c r="C17" s="345"/>
      <c r="D17" s="345"/>
      <c r="E17" s="345"/>
      <c r="F17" s="345"/>
      <c r="G17" s="345"/>
      <c r="H17" s="345"/>
      <c r="I17" s="345"/>
      <c r="J17" s="345"/>
      <c r="K17" s="345"/>
      <c r="L17" s="345"/>
      <c r="M17" s="345"/>
      <c r="N17" s="345"/>
      <c r="O17" s="345"/>
      <c r="P17" s="345"/>
      <c r="Q17" s="345"/>
      <c r="R17" s="345"/>
      <c r="S17" s="345"/>
      <c r="T17" s="345"/>
      <c r="U17" s="345"/>
      <c r="V17" s="345"/>
      <c r="W17" s="345"/>
      <c r="X17" s="345"/>
    </row>
  </sheetData>
  <mergeCells count="4">
    <mergeCell ref="A5:A6"/>
    <mergeCell ref="B5:B6"/>
    <mergeCell ref="C5:AF5"/>
    <mergeCell ref="A17:X17"/>
  </mergeCells>
  <phoneticPr fontId="21" type="noConversion"/>
  <pageMargins left="0.51181102362204722" right="0.51181102362204722" top="0.39370078740157483" bottom="0.98425196850393704" header="0.51181102362204722" footer="0.51181102362204722"/>
  <pageSetup paperSize="9" scale="67"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
  <sheetViews>
    <sheetView view="pageBreakPreview" zoomScaleNormal="100" zoomScaleSheetLayoutView="100" workbookViewId="0">
      <pane xSplit="2" ySplit="6" topLeftCell="C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14.875" defaultRowHeight="17.25" customHeight="1"/>
  <cols>
    <col min="1" max="1" width="8.625" style="2" customWidth="1"/>
    <col min="2" max="2" width="25.75" style="2" customWidth="1"/>
    <col min="3" max="32" width="5.625" style="2" customWidth="1"/>
    <col min="33" max="16384" width="14.875" style="2"/>
  </cols>
  <sheetData>
    <row r="1" spans="1:32" ht="17.25" customHeight="1">
      <c r="A1" s="1" t="s">
        <v>856</v>
      </c>
    </row>
    <row r="3" spans="1:32" ht="17.25" customHeight="1">
      <c r="A3" s="2" t="s">
        <v>857</v>
      </c>
    </row>
    <row r="4" spans="1:32" ht="17.25" customHeight="1">
      <c r="A4" s="2" t="s">
        <v>504</v>
      </c>
      <c r="G4" s="76"/>
      <c r="AF4" s="76"/>
    </row>
    <row r="5" spans="1:32" ht="17.25" customHeight="1">
      <c r="A5" s="340" t="s">
        <v>491</v>
      </c>
      <c r="B5" s="340" t="s">
        <v>468</v>
      </c>
      <c r="C5" s="352" t="s">
        <v>858</v>
      </c>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4"/>
    </row>
    <row r="6" spans="1:32" ht="17.25" customHeight="1">
      <c r="A6" s="340"/>
      <c r="B6" s="340"/>
      <c r="C6" s="12">
        <v>1</v>
      </c>
      <c r="D6" s="12">
        <v>2</v>
      </c>
      <c r="E6" s="12">
        <v>3</v>
      </c>
      <c r="F6" s="12">
        <v>4</v>
      </c>
      <c r="G6" s="12">
        <v>5</v>
      </c>
      <c r="H6" s="12">
        <v>6</v>
      </c>
      <c r="I6" s="12">
        <v>7</v>
      </c>
      <c r="J6" s="12">
        <v>8</v>
      </c>
      <c r="K6" s="12">
        <v>9</v>
      </c>
      <c r="L6" s="12">
        <v>10</v>
      </c>
      <c r="M6" s="12">
        <v>11</v>
      </c>
      <c r="N6" s="12">
        <v>12</v>
      </c>
      <c r="O6" s="12">
        <v>13</v>
      </c>
      <c r="P6" s="12">
        <v>14</v>
      </c>
      <c r="Q6" s="12">
        <v>15</v>
      </c>
      <c r="R6" s="12">
        <v>16</v>
      </c>
      <c r="S6" s="12">
        <v>17</v>
      </c>
      <c r="T6" s="12">
        <v>18</v>
      </c>
      <c r="U6" s="12">
        <v>19</v>
      </c>
      <c r="V6" s="12">
        <v>20</v>
      </c>
      <c r="W6" s="12">
        <v>21</v>
      </c>
      <c r="X6" s="12">
        <v>22</v>
      </c>
      <c r="Y6" s="12">
        <v>23</v>
      </c>
      <c r="Z6" s="12">
        <v>24</v>
      </c>
      <c r="AA6" s="12">
        <v>25</v>
      </c>
      <c r="AB6" s="12">
        <v>26</v>
      </c>
      <c r="AC6" s="12">
        <v>27</v>
      </c>
      <c r="AD6" s="12">
        <v>28</v>
      </c>
      <c r="AE6" s="12">
        <v>29</v>
      </c>
      <c r="AF6" s="12">
        <v>30</v>
      </c>
    </row>
    <row r="7" spans="1:32" ht="17.25" customHeight="1">
      <c r="A7" s="19">
        <v>1001</v>
      </c>
      <c r="B7" s="134" t="s">
        <v>859</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7.25" customHeight="1">
      <c r="A8" s="19">
        <v>1002</v>
      </c>
      <c r="B8" s="134" t="s">
        <v>38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7.25" customHeight="1">
      <c r="A9" s="19">
        <v>1003</v>
      </c>
      <c r="B9" s="134" t="s">
        <v>39</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7.25" customHeight="1">
      <c r="A10" s="19">
        <v>1004</v>
      </c>
      <c r="B10" s="134" t="s">
        <v>40</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7.25" customHeight="1">
      <c r="A11" s="19">
        <v>1005</v>
      </c>
      <c r="B11" s="134" t="s">
        <v>41</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7.25" customHeight="1">
      <c r="A12" s="19">
        <v>1006</v>
      </c>
      <c r="B12" s="134" t="s">
        <v>42</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7.25" customHeight="1">
      <c r="A13" s="19">
        <v>1007</v>
      </c>
      <c r="B13" s="134" t="s">
        <v>43</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7.25" customHeight="1">
      <c r="A14" s="19">
        <v>1008</v>
      </c>
      <c r="B14" s="134" t="s">
        <v>44</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7.25" customHeight="1">
      <c r="A15" s="19">
        <v>1009</v>
      </c>
      <c r="B15" s="134" t="s">
        <v>860</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ht="17.25" customHeight="1">
      <c r="A16" s="2" t="s">
        <v>959</v>
      </c>
      <c r="B16" s="187"/>
      <c r="C16" s="75"/>
      <c r="D16" s="75"/>
      <c r="E16" s="75"/>
      <c r="F16" s="75"/>
      <c r="G16" s="75"/>
      <c r="H16" s="75"/>
      <c r="I16" s="75"/>
      <c r="J16" s="75"/>
      <c r="K16" s="75"/>
      <c r="L16" s="75"/>
      <c r="M16" s="75"/>
      <c r="N16" s="75"/>
      <c r="O16" s="75"/>
      <c r="P16" s="75"/>
      <c r="Q16" s="75"/>
      <c r="R16" s="75"/>
      <c r="S16" s="75"/>
      <c r="T16" s="75"/>
      <c r="U16" s="75"/>
      <c r="V16" s="75"/>
      <c r="W16" s="75"/>
      <c r="X16" s="75"/>
    </row>
    <row r="17" spans="1:24" ht="17.25" customHeight="1">
      <c r="A17" s="345" t="s">
        <v>495</v>
      </c>
      <c r="B17" s="345"/>
      <c r="C17" s="345"/>
      <c r="D17" s="345"/>
      <c r="E17" s="345"/>
      <c r="F17" s="345"/>
      <c r="G17" s="345"/>
      <c r="H17" s="345"/>
      <c r="I17" s="345"/>
      <c r="J17" s="345"/>
      <c r="K17" s="345"/>
      <c r="L17" s="345"/>
      <c r="M17" s="345"/>
      <c r="N17" s="345"/>
      <c r="O17" s="345"/>
      <c r="P17" s="345"/>
      <c r="Q17" s="345"/>
      <c r="R17" s="345"/>
      <c r="S17" s="345"/>
      <c r="T17" s="345"/>
      <c r="U17" s="345"/>
      <c r="V17" s="345"/>
      <c r="W17" s="345"/>
      <c r="X17" s="345"/>
    </row>
  </sheetData>
  <mergeCells count="4">
    <mergeCell ref="A5:A6"/>
    <mergeCell ref="B5:B6"/>
    <mergeCell ref="C5:AF5"/>
    <mergeCell ref="A17:X17"/>
  </mergeCells>
  <phoneticPr fontId="21" type="noConversion"/>
  <pageMargins left="0.51181102362204722" right="0.51181102362204722" top="0.39370078740157483" bottom="0.98425196850393704" header="0.51181102362204722" footer="0.51181102362204722"/>
  <pageSetup paperSize="9" scale="66"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8"/>
  <sheetViews>
    <sheetView view="pageBreakPreview" zoomScaleNormal="100" zoomScaleSheetLayoutView="100" workbookViewId="0">
      <pane xSplit="2" ySplit="6" topLeftCell="C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14.875" defaultRowHeight="17.25" customHeight="1"/>
  <cols>
    <col min="1" max="1" width="8.625" style="2" customWidth="1"/>
    <col min="2" max="2" width="25.625" style="2" customWidth="1"/>
    <col min="3" max="32" width="5.625" style="2" customWidth="1"/>
    <col min="33" max="16384" width="14.875" style="2"/>
  </cols>
  <sheetData>
    <row r="1" spans="1:32" ht="17.25" customHeight="1">
      <c r="A1" s="1" t="s">
        <v>489</v>
      </c>
    </row>
    <row r="3" spans="1:32" ht="17.25" customHeight="1">
      <c r="A3" s="2" t="s">
        <v>855</v>
      </c>
    </row>
    <row r="4" spans="1:32" ht="17.25" customHeight="1">
      <c r="A4" s="2" t="s">
        <v>504</v>
      </c>
      <c r="G4" s="76"/>
      <c r="AF4" s="76"/>
    </row>
    <row r="5" spans="1:32" ht="17.25" customHeight="1">
      <c r="A5" s="340" t="s">
        <v>491</v>
      </c>
      <c r="B5" s="340" t="s">
        <v>468</v>
      </c>
      <c r="C5" s="352" t="s">
        <v>492</v>
      </c>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4"/>
    </row>
    <row r="6" spans="1:32" ht="17.25" customHeight="1">
      <c r="A6" s="340"/>
      <c r="B6" s="340"/>
      <c r="C6" s="12">
        <v>1</v>
      </c>
      <c r="D6" s="12">
        <v>2</v>
      </c>
      <c r="E6" s="12">
        <v>3</v>
      </c>
      <c r="F6" s="12">
        <v>4</v>
      </c>
      <c r="G6" s="12">
        <v>5</v>
      </c>
      <c r="H6" s="12">
        <v>6</v>
      </c>
      <c r="I6" s="12">
        <v>7</v>
      </c>
      <c r="J6" s="12">
        <v>8</v>
      </c>
      <c r="K6" s="12">
        <v>9</v>
      </c>
      <c r="L6" s="12">
        <v>10</v>
      </c>
      <c r="M6" s="12">
        <v>11</v>
      </c>
      <c r="N6" s="12">
        <v>12</v>
      </c>
      <c r="O6" s="12">
        <v>13</v>
      </c>
      <c r="P6" s="12">
        <v>14</v>
      </c>
      <c r="Q6" s="12">
        <v>15</v>
      </c>
      <c r="R6" s="12">
        <v>16</v>
      </c>
      <c r="S6" s="12">
        <v>17</v>
      </c>
      <c r="T6" s="12">
        <v>18</v>
      </c>
      <c r="U6" s="12">
        <v>19</v>
      </c>
      <c r="V6" s="12">
        <v>20</v>
      </c>
      <c r="W6" s="12">
        <v>21</v>
      </c>
      <c r="X6" s="12">
        <v>22</v>
      </c>
      <c r="Y6" s="12">
        <v>23</v>
      </c>
      <c r="Z6" s="12">
        <v>24</v>
      </c>
      <c r="AA6" s="12">
        <v>25</v>
      </c>
      <c r="AB6" s="12">
        <v>26</v>
      </c>
      <c r="AC6" s="12">
        <v>27</v>
      </c>
      <c r="AD6" s="12">
        <v>28</v>
      </c>
      <c r="AE6" s="12">
        <v>29</v>
      </c>
      <c r="AF6" s="12">
        <v>30</v>
      </c>
    </row>
    <row r="7" spans="1:32" ht="17.25" customHeight="1">
      <c r="A7" s="19">
        <v>1001</v>
      </c>
      <c r="B7" s="134" t="s">
        <v>493</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7.25" customHeight="1">
      <c r="A8" s="19">
        <v>1002</v>
      </c>
      <c r="B8" s="134" t="s">
        <v>38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7.25" customHeight="1">
      <c r="A9" s="19">
        <v>1003</v>
      </c>
      <c r="B9" s="134" t="s">
        <v>39</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7.25" customHeight="1">
      <c r="A10" s="19">
        <v>1004</v>
      </c>
      <c r="B10" s="134" t="s">
        <v>40</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7.25" customHeight="1">
      <c r="A11" s="19">
        <v>1005</v>
      </c>
      <c r="B11" s="134" t="s">
        <v>41</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7.25" customHeight="1">
      <c r="A12" s="19">
        <v>1006</v>
      </c>
      <c r="B12" s="134" t="s">
        <v>42</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7.25" customHeight="1">
      <c r="A13" s="19">
        <v>1007</v>
      </c>
      <c r="B13" s="134" t="s">
        <v>43</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7.25" customHeight="1">
      <c r="A14" s="19">
        <v>1008</v>
      </c>
      <c r="B14" s="134" t="s">
        <v>44</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7.25" customHeight="1">
      <c r="A15" s="19">
        <v>1009</v>
      </c>
      <c r="B15" s="134" t="s">
        <v>494</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ht="17.25" customHeight="1">
      <c r="A16" s="344" t="s">
        <v>471</v>
      </c>
      <c r="B16" s="344"/>
      <c r="C16" s="344"/>
      <c r="D16" s="344"/>
      <c r="E16" s="344"/>
      <c r="F16" s="344"/>
      <c r="G16" s="344"/>
      <c r="H16" s="344"/>
      <c r="I16" s="344"/>
      <c r="J16" s="344"/>
      <c r="K16" s="344"/>
      <c r="L16" s="344"/>
      <c r="M16" s="344"/>
      <c r="N16" s="344"/>
      <c r="O16" s="344"/>
      <c r="P16" s="344"/>
      <c r="Q16" s="344"/>
      <c r="R16" s="344"/>
      <c r="S16" s="344"/>
      <c r="T16" s="344"/>
      <c r="U16" s="344"/>
      <c r="V16" s="344"/>
    </row>
    <row r="17" spans="1:23" ht="17.25" customHeight="1">
      <c r="A17" s="10" t="s">
        <v>495</v>
      </c>
      <c r="B17" s="10"/>
      <c r="C17" s="10"/>
      <c r="D17" s="10"/>
      <c r="E17" s="10"/>
      <c r="F17" s="10"/>
      <c r="G17" s="10"/>
      <c r="H17" s="10"/>
      <c r="I17" s="10"/>
      <c r="J17" s="10"/>
      <c r="K17" s="10"/>
      <c r="L17" s="10"/>
      <c r="M17" s="10"/>
      <c r="N17" s="10"/>
      <c r="O17" s="10"/>
      <c r="P17" s="10"/>
      <c r="Q17" s="10"/>
      <c r="R17" s="10"/>
      <c r="S17" s="10"/>
      <c r="T17" s="10"/>
      <c r="U17" s="10"/>
      <c r="V17" s="10"/>
      <c r="W17" s="10"/>
    </row>
    <row r="18" spans="1:23" ht="17.25" customHeight="1">
      <c r="A18" s="10" t="s">
        <v>1054</v>
      </c>
    </row>
  </sheetData>
  <mergeCells count="4">
    <mergeCell ref="A16:V16"/>
    <mergeCell ref="A5:A6"/>
    <mergeCell ref="B5:B6"/>
    <mergeCell ref="C5:AF5"/>
  </mergeCells>
  <phoneticPr fontId="21" type="noConversion"/>
  <pageMargins left="0.51181102362204722" right="0.51181102362204722" top="0.39370078740157483" bottom="0.98425196850393704" header="0.51181102362204722" footer="0.51181102362204722"/>
  <pageSetup paperSize="9" scale="67"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E17"/>
  <sheetViews>
    <sheetView view="pageBreakPreview" zoomScaleNormal="100" zoomScaleSheetLayoutView="100" workbookViewId="0">
      <pane xSplit="1" ySplit="6" topLeftCell="B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9" defaultRowHeight="17.25" customHeight="1"/>
  <cols>
    <col min="1" max="1" width="18.5" style="2" customWidth="1"/>
    <col min="2" max="31" width="5.625" style="2" customWidth="1"/>
    <col min="32" max="16384" width="9" style="2"/>
  </cols>
  <sheetData>
    <row r="1" spans="1:31" ht="17.25" customHeight="1">
      <c r="A1" s="1" t="s">
        <v>466</v>
      </c>
    </row>
    <row r="3" spans="1:31" ht="17.25" customHeight="1">
      <c r="A3" s="2" t="s">
        <v>487</v>
      </c>
    </row>
    <row r="4" spans="1:31" ht="17.25" customHeight="1">
      <c r="A4" s="2" t="s">
        <v>342</v>
      </c>
    </row>
    <row r="5" spans="1:31" ht="17.25" customHeight="1">
      <c r="A5" s="340" t="s">
        <v>468</v>
      </c>
      <c r="B5" s="352" t="s">
        <v>854</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4"/>
    </row>
    <row r="6" spans="1:31" ht="17.25" customHeight="1">
      <c r="A6" s="340"/>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row>
    <row r="7" spans="1:31" ht="17.25" customHeight="1">
      <c r="A7" s="153" t="s">
        <v>45</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row>
    <row r="8" spans="1:31" ht="17.25" customHeight="1">
      <c r="A8" s="153" t="s">
        <v>46</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row>
    <row r="9" spans="1:31" ht="17.25" customHeight="1">
      <c r="A9" s="153" t="s">
        <v>47</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row>
    <row r="10" spans="1:31" ht="17.25" customHeight="1">
      <c r="A10" s="200"/>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row>
    <row r="11" spans="1:31" ht="17.25" customHeight="1">
      <c r="A11" s="12" t="s">
        <v>111</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row>
    <row r="12" spans="1:31" ht="17.25" customHeight="1">
      <c r="C12" s="357" t="s">
        <v>48</v>
      </c>
      <c r="D12" s="357"/>
      <c r="E12" s="357"/>
      <c r="F12" s="357"/>
      <c r="G12" s="357"/>
    </row>
    <row r="13" spans="1:31" ht="17.25" customHeight="1">
      <c r="A13" s="340" t="s">
        <v>468</v>
      </c>
      <c r="B13" s="358" t="s">
        <v>488</v>
      </c>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row>
    <row r="14" spans="1:31" ht="17.25" customHeight="1">
      <c r="A14" s="340"/>
      <c r="B14" s="12">
        <v>1</v>
      </c>
      <c r="C14" s="12">
        <v>2</v>
      </c>
      <c r="D14" s="12">
        <v>3</v>
      </c>
      <c r="E14" s="12">
        <v>4</v>
      </c>
      <c r="F14" s="12">
        <v>5</v>
      </c>
      <c r="G14" s="12">
        <v>6</v>
      </c>
      <c r="H14" s="12">
        <v>7</v>
      </c>
      <c r="I14" s="12">
        <v>8</v>
      </c>
      <c r="J14" s="12">
        <v>9</v>
      </c>
      <c r="K14" s="12">
        <v>10</v>
      </c>
      <c r="L14" s="12">
        <v>11</v>
      </c>
      <c r="M14" s="12">
        <v>12</v>
      </c>
      <c r="N14" s="12">
        <v>13</v>
      </c>
      <c r="O14" s="12">
        <v>14</v>
      </c>
      <c r="P14" s="12">
        <v>15</v>
      </c>
      <c r="Q14" s="12">
        <v>16</v>
      </c>
      <c r="R14" s="12">
        <v>17</v>
      </c>
      <c r="S14" s="12">
        <v>18</v>
      </c>
      <c r="T14" s="12">
        <v>19</v>
      </c>
      <c r="U14" s="12">
        <v>20</v>
      </c>
      <c r="V14" s="12">
        <v>21</v>
      </c>
      <c r="W14" s="12">
        <v>22</v>
      </c>
      <c r="X14" s="12">
        <v>23</v>
      </c>
      <c r="Y14" s="12">
        <v>24</v>
      </c>
      <c r="Z14" s="12">
        <v>25</v>
      </c>
      <c r="AA14" s="12">
        <v>26</v>
      </c>
      <c r="AB14" s="12">
        <v>27</v>
      </c>
      <c r="AC14" s="12">
        <v>28</v>
      </c>
      <c r="AD14" s="12">
        <v>29</v>
      </c>
      <c r="AE14" s="12">
        <v>30</v>
      </c>
    </row>
    <row r="15" spans="1:31" ht="17.25" customHeight="1">
      <c r="A15" s="40" t="s">
        <v>470</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row>
    <row r="16" spans="1:31" ht="17.25" customHeight="1">
      <c r="A16" s="344" t="s">
        <v>476</v>
      </c>
      <c r="B16" s="344"/>
      <c r="C16" s="344"/>
      <c r="D16" s="344"/>
      <c r="E16" s="344"/>
      <c r="F16" s="344"/>
      <c r="G16" s="344"/>
      <c r="H16" s="344"/>
      <c r="I16" s="344"/>
      <c r="J16" s="344"/>
      <c r="K16" s="344"/>
      <c r="L16" s="344"/>
      <c r="M16" s="344"/>
      <c r="N16" s="344"/>
      <c r="O16" s="344"/>
      <c r="P16" s="344"/>
      <c r="Q16" s="344"/>
      <c r="R16" s="344"/>
      <c r="S16" s="344"/>
      <c r="T16" s="344"/>
      <c r="U16" s="344"/>
      <c r="V16" s="344"/>
      <c r="W16" s="355"/>
      <c r="X16" s="355"/>
      <c r="Y16" s="355"/>
      <c r="Z16" s="355"/>
      <c r="AA16" s="355"/>
      <c r="AB16" s="355"/>
      <c r="AC16" s="355"/>
      <c r="AD16" s="355"/>
      <c r="AE16" s="355"/>
    </row>
    <row r="17" spans="1:31" ht="17.25" customHeight="1">
      <c r="A17" s="345" t="s">
        <v>477</v>
      </c>
      <c r="B17" s="345"/>
      <c r="C17" s="345"/>
      <c r="D17" s="345"/>
      <c r="E17" s="345"/>
      <c r="F17" s="345"/>
      <c r="G17" s="345"/>
      <c r="H17" s="345"/>
      <c r="I17" s="345"/>
      <c r="J17" s="345"/>
      <c r="K17" s="345"/>
      <c r="L17" s="345"/>
      <c r="M17" s="345"/>
      <c r="N17" s="345"/>
      <c r="O17" s="345"/>
      <c r="P17" s="345"/>
      <c r="Q17" s="345"/>
      <c r="R17" s="345"/>
      <c r="S17" s="345"/>
      <c r="T17" s="345"/>
      <c r="U17" s="345"/>
      <c r="V17" s="345"/>
      <c r="W17" s="345"/>
      <c r="X17" s="345"/>
      <c r="Y17" s="356"/>
      <c r="Z17" s="356"/>
      <c r="AA17" s="356"/>
      <c r="AB17" s="356"/>
      <c r="AC17" s="356"/>
      <c r="AD17" s="356"/>
      <c r="AE17" s="356"/>
    </row>
  </sheetData>
  <mergeCells count="7">
    <mergeCell ref="A16:AE16"/>
    <mergeCell ref="A17:AE17"/>
    <mergeCell ref="A5:A6"/>
    <mergeCell ref="A13:A14"/>
    <mergeCell ref="C12:G12"/>
    <mergeCell ref="B5:AE5"/>
    <mergeCell ref="B13:AE13"/>
  </mergeCells>
  <phoneticPr fontId="21" type="noConversion"/>
  <pageMargins left="0.51181102362204722" right="0.51181102362204722" top="0.39370078740157483" bottom="0.98425196850393704" header="0.51181102362204722" footer="0.51181102362204722"/>
  <pageSetup paperSize="9" scale="72"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E18"/>
  <sheetViews>
    <sheetView view="pageBreakPreview" zoomScaleNormal="100" zoomScaleSheetLayoutView="100" workbookViewId="0">
      <pane xSplit="1" ySplit="6" topLeftCell="B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9" defaultRowHeight="17.25" customHeight="1"/>
  <cols>
    <col min="1" max="1" width="15.625" style="2" customWidth="1"/>
    <col min="2" max="31" width="5.625" style="2" customWidth="1"/>
    <col min="32" max="16384" width="9" style="2"/>
  </cols>
  <sheetData>
    <row r="1" spans="1:31" ht="17.25" customHeight="1">
      <c r="A1" s="1" t="s">
        <v>466</v>
      </c>
    </row>
    <row r="3" spans="1:31" ht="17.25" customHeight="1">
      <c r="A3" s="2" t="s">
        <v>1080</v>
      </c>
    </row>
    <row r="4" spans="1:31" ht="17.25" customHeight="1">
      <c r="A4" s="2" t="s">
        <v>342</v>
      </c>
    </row>
    <row r="5" spans="1:31" ht="17.25" customHeight="1">
      <c r="A5" s="340" t="s">
        <v>468</v>
      </c>
      <c r="B5" s="352" t="s">
        <v>1081</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4"/>
    </row>
    <row r="6" spans="1:31" ht="17.25" customHeight="1">
      <c r="A6" s="340"/>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row>
    <row r="7" spans="1:31" ht="17.25" customHeight="1">
      <c r="A7" s="153" t="s">
        <v>45</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row>
    <row r="8" spans="1:31" ht="17.25" customHeight="1">
      <c r="A8" s="153" t="s">
        <v>46</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row>
    <row r="9" spans="1:31" ht="17.25" customHeight="1">
      <c r="A9" s="153" t="s">
        <v>47</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row>
    <row r="10" spans="1:31" ht="17.25" customHeight="1">
      <c r="A10" s="200"/>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row>
    <row r="11" spans="1:31" ht="17.25" customHeight="1">
      <c r="A11" s="12" t="s">
        <v>111</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row>
    <row r="12" spans="1:31" ht="17.25" customHeight="1">
      <c r="C12" s="357" t="s">
        <v>48</v>
      </c>
      <c r="D12" s="357"/>
      <c r="E12" s="357"/>
      <c r="F12" s="357"/>
      <c r="G12" s="357"/>
    </row>
    <row r="13" spans="1:31" ht="17.25" customHeight="1">
      <c r="A13" s="340" t="s">
        <v>468</v>
      </c>
      <c r="B13" s="358" t="s">
        <v>1082</v>
      </c>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row>
    <row r="14" spans="1:31" ht="17.25" customHeight="1">
      <c r="A14" s="340"/>
      <c r="B14" s="12">
        <v>1</v>
      </c>
      <c r="C14" s="12">
        <v>2</v>
      </c>
      <c r="D14" s="12">
        <v>3</v>
      </c>
      <c r="E14" s="12">
        <v>4</v>
      </c>
      <c r="F14" s="12">
        <v>5</v>
      </c>
      <c r="G14" s="12">
        <v>6</v>
      </c>
      <c r="H14" s="12">
        <v>7</v>
      </c>
      <c r="I14" s="12">
        <v>8</v>
      </c>
      <c r="J14" s="12">
        <v>9</v>
      </c>
      <c r="K14" s="12">
        <v>10</v>
      </c>
      <c r="L14" s="12">
        <v>11</v>
      </c>
      <c r="M14" s="12">
        <v>12</v>
      </c>
      <c r="N14" s="12">
        <v>13</v>
      </c>
      <c r="O14" s="12">
        <v>14</v>
      </c>
      <c r="P14" s="12">
        <v>15</v>
      </c>
      <c r="Q14" s="12">
        <v>16</v>
      </c>
      <c r="R14" s="12">
        <v>17</v>
      </c>
      <c r="S14" s="12">
        <v>18</v>
      </c>
      <c r="T14" s="12">
        <v>19</v>
      </c>
      <c r="U14" s="12">
        <v>20</v>
      </c>
      <c r="V14" s="12">
        <v>21</v>
      </c>
      <c r="W14" s="12">
        <v>22</v>
      </c>
      <c r="X14" s="12">
        <v>23</v>
      </c>
      <c r="Y14" s="12">
        <v>24</v>
      </c>
      <c r="Z14" s="12">
        <v>25</v>
      </c>
      <c r="AA14" s="12">
        <v>26</v>
      </c>
      <c r="AB14" s="12">
        <v>27</v>
      </c>
      <c r="AC14" s="12">
        <v>28</v>
      </c>
      <c r="AD14" s="12">
        <v>29</v>
      </c>
      <c r="AE14" s="12">
        <v>30</v>
      </c>
    </row>
    <row r="15" spans="1:31" ht="17.25" customHeight="1">
      <c r="A15" s="40" t="s">
        <v>470</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row>
    <row r="16" spans="1:31" ht="15.75">
      <c r="A16" s="2" t="s">
        <v>955</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row>
    <row r="17" spans="1:31" ht="17.25" customHeight="1">
      <c r="A17" s="345" t="s">
        <v>1083</v>
      </c>
      <c r="B17" s="345"/>
      <c r="C17" s="345"/>
      <c r="D17" s="345"/>
      <c r="E17" s="345"/>
      <c r="F17" s="345"/>
      <c r="G17" s="345"/>
      <c r="H17" s="345"/>
      <c r="I17" s="345"/>
      <c r="J17" s="345"/>
      <c r="K17" s="345"/>
      <c r="L17" s="345"/>
      <c r="M17" s="345"/>
      <c r="N17" s="345"/>
      <c r="O17" s="345"/>
      <c r="P17" s="345"/>
      <c r="Q17" s="345"/>
      <c r="R17" s="345"/>
      <c r="S17" s="345"/>
      <c r="T17" s="345"/>
      <c r="U17" s="345"/>
      <c r="V17" s="345"/>
      <c r="W17" s="356"/>
      <c r="X17" s="356"/>
      <c r="Y17" s="356"/>
      <c r="Z17" s="356"/>
      <c r="AA17" s="356"/>
      <c r="AB17" s="356"/>
      <c r="AC17" s="356"/>
      <c r="AD17" s="356"/>
      <c r="AE17" s="356"/>
    </row>
    <row r="18" spans="1:31" ht="17.25" customHeight="1">
      <c r="A18" s="345" t="s">
        <v>1084</v>
      </c>
      <c r="B18" s="345"/>
      <c r="C18" s="345"/>
      <c r="D18" s="345"/>
      <c r="E18" s="345"/>
      <c r="F18" s="345"/>
      <c r="G18" s="345"/>
      <c r="H18" s="345"/>
      <c r="I18" s="345"/>
      <c r="J18" s="345"/>
      <c r="K18" s="345"/>
      <c r="L18" s="345"/>
      <c r="M18" s="345"/>
      <c r="N18" s="345"/>
      <c r="O18" s="345"/>
      <c r="P18" s="345"/>
      <c r="Q18" s="345"/>
      <c r="R18" s="345"/>
      <c r="S18" s="345"/>
      <c r="T18" s="345"/>
      <c r="U18" s="345"/>
      <c r="V18" s="345"/>
      <c r="W18" s="345"/>
      <c r="X18" s="345"/>
      <c r="Y18" s="356"/>
      <c r="Z18" s="356"/>
      <c r="AA18" s="356"/>
      <c r="AB18" s="356"/>
      <c r="AC18" s="356"/>
      <c r="AD18" s="356"/>
      <c r="AE18" s="356"/>
    </row>
  </sheetData>
  <mergeCells count="7">
    <mergeCell ref="A17:AE17"/>
    <mergeCell ref="A18:AE18"/>
    <mergeCell ref="A5:A6"/>
    <mergeCell ref="A13:A14"/>
    <mergeCell ref="C12:G12"/>
    <mergeCell ref="B5:AE5"/>
    <mergeCell ref="B13:AE13"/>
  </mergeCells>
  <phoneticPr fontId="21" type="noConversion"/>
  <pageMargins left="0.51181102362204722" right="0.51181102362204722" top="0.39370078740157483" bottom="0.98425196850393704" header="0.51181102362204722" footer="0.51181102362204722"/>
  <pageSetup paperSize="9" scale="7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E17"/>
  <sheetViews>
    <sheetView view="pageBreakPreview" zoomScaleNormal="100" zoomScaleSheetLayoutView="100" workbookViewId="0">
      <pane xSplit="1" ySplit="6" topLeftCell="B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9" defaultRowHeight="17.25" customHeight="1"/>
  <cols>
    <col min="1" max="1" width="15.625" style="2" customWidth="1"/>
    <col min="2" max="31" width="5.625" style="2" customWidth="1"/>
    <col min="32" max="16384" width="9" style="2"/>
  </cols>
  <sheetData>
    <row r="1" spans="1:31" ht="17.25" customHeight="1">
      <c r="A1" s="1" t="s">
        <v>466</v>
      </c>
    </row>
    <row r="3" spans="1:31" ht="17.25" customHeight="1">
      <c r="A3" s="2" t="s">
        <v>485</v>
      </c>
    </row>
    <row r="4" spans="1:31" ht="17.25" customHeight="1">
      <c r="A4" s="2" t="s">
        <v>342</v>
      </c>
    </row>
    <row r="5" spans="1:31" ht="17.25" customHeight="1">
      <c r="A5" s="340" t="s">
        <v>468</v>
      </c>
      <c r="B5" s="352" t="s">
        <v>853</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4"/>
    </row>
    <row r="6" spans="1:31" ht="17.25" customHeight="1">
      <c r="A6" s="340"/>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row>
    <row r="7" spans="1:31" ht="17.25" customHeight="1">
      <c r="A7" s="153" t="s">
        <v>45</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row>
    <row r="8" spans="1:31" ht="17.25" customHeight="1">
      <c r="A8" s="153" t="s">
        <v>46</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row>
    <row r="9" spans="1:31" ht="17.25" customHeight="1">
      <c r="A9" s="153" t="s">
        <v>47</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row>
    <row r="10" spans="1:31" ht="17.25" customHeight="1">
      <c r="A10" s="200"/>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row>
    <row r="11" spans="1:31" ht="17.25" customHeight="1">
      <c r="A11" s="12" t="s">
        <v>111</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row>
    <row r="12" spans="1:31" ht="17.25" customHeight="1">
      <c r="C12" s="357" t="s">
        <v>48</v>
      </c>
      <c r="D12" s="357"/>
      <c r="E12" s="357"/>
      <c r="F12" s="357"/>
      <c r="G12" s="357"/>
    </row>
    <row r="13" spans="1:31" ht="17.25" customHeight="1">
      <c r="A13" s="340" t="s">
        <v>468</v>
      </c>
      <c r="B13" s="358" t="s">
        <v>486</v>
      </c>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row>
    <row r="14" spans="1:31" ht="17.25" customHeight="1">
      <c r="A14" s="340"/>
      <c r="B14" s="12">
        <v>1</v>
      </c>
      <c r="C14" s="12">
        <v>2</v>
      </c>
      <c r="D14" s="12">
        <v>3</v>
      </c>
      <c r="E14" s="12">
        <v>4</v>
      </c>
      <c r="F14" s="12">
        <v>5</v>
      </c>
      <c r="G14" s="12">
        <v>6</v>
      </c>
      <c r="H14" s="12">
        <v>7</v>
      </c>
      <c r="I14" s="12">
        <v>8</v>
      </c>
      <c r="J14" s="12">
        <v>9</v>
      </c>
      <c r="K14" s="12">
        <v>10</v>
      </c>
      <c r="L14" s="12">
        <v>11</v>
      </c>
      <c r="M14" s="12">
        <v>12</v>
      </c>
      <c r="N14" s="12">
        <v>13</v>
      </c>
      <c r="O14" s="12">
        <v>14</v>
      </c>
      <c r="P14" s="12">
        <v>15</v>
      </c>
      <c r="Q14" s="12">
        <v>16</v>
      </c>
      <c r="R14" s="12">
        <v>17</v>
      </c>
      <c r="S14" s="12">
        <v>18</v>
      </c>
      <c r="T14" s="12">
        <v>19</v>
      </c>
      <c r="U14" s="12">
        <v>20</v>
      </c>
      <c r="V14" s="12">
        <v>21</v>
      </c>
      <c r="W14" s="12">
        <v>22</v>
      </c>
      <c r="X14" s="12">
        <v>23</v>
      </c>
      <c r="Y14" s="12">
        <v>24</v>
      </c>
      <c r="Z14" s="12">
        <v>25</v>
      </c>
      <c r="AA14" s="12">
        <v>26</v>
      </c>
      <c r="AB14" s="12">
        <v>27</v>
      </c>
      <c r="AC14" s="12">
        <v>28</v>
      </c>
      <c r="AD14" s="12">
        <v>29</v>
      </c>
      <c r="AE14" s="12">
        <v>30</v>
      </c>
    </row>
    <row r="15" spans="1:31" ht="17.25" customHeight="1">
      <c r="A15" s="40" t="s">
        <v>470</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row>
    <row r="16" spans="1:31" ht="17.25" customHeight="1">
      <c r="A16" s="344" t="s">
        <v>476</v>
      </c>
      <c r="B16" s="344"/>
      <c r="C16" s="344"/>
      <c r="D16" s="344"/>
      <c r="E16" s="344"/>
      <c r="F16" s="344"/>
      <c r="G16" s="344"/>
      <c r="H16" s="344"/>
      <c r="I16" s="344"/>
      <c r="J16" s="344"/>
      <c r="K16" s="344"/>
      <c r="L16" s="344"/>
      <c r="M16" s="344"/>
      <c r="N16" s="344"/>
      <c r="O16" s="344"/>
      <c r="P16" s="344"/>
      <c r="Q16" s="344"/>
      <c r="R16" s="344"/>
      <c r="S16" s="344"/>
      <c r="T16" s="344"/>
      <c r="U16" s="344"/>
      <c r="V16" s="344"/>
      <c r="W16" s="355"/>
      <c r="X16" s="355"/>
      <c r="Y16" s="355"/>
      <c r="Z16" s="355"/>
      <c r="AA16" s="355"/>
      <c r="AB16" s="355"/>
      <c r="AC16" s="355"/>
      <c r="AD16" s="355"/>
      <c r="AE16" s="355"/>
    </row>
    <row r="17" spans="1:31" ht="17.25" customHeight="1">
      <c r="A17" s="345" t="s">
        <v>477</v>
      </c>
      <c r="B17" s="345"/>
      <c r="C17" s="345"/>
      <c r="D17" s="345"/>
      <c r="E17" s="345"/>
      <c r="F17" s="345"/>
      <c r="G17" s="345"/>
      <c r="H17" s="345"/>
      <c r="I17" s="345"/>
      <c r="J17" s="345"/>
      <c r="K17" s="345"/>
      <c r="L17" s="345"/>
      <c r="M17" s="345"/>
      <c r="N17" s="345"/>
      <c r="O17" s="345"/>
      <c r="P17" s="345"/>
      <c r="Q17" s="345"/>
      <c r="R17" s="345"/>
      <c r="S17" s="345"/>
      <c r="T17" s="345"/>
      <c r="U17" s="345"/>
      <c r="V17" s="345"/>
      <c r="W17" s="345"/>
      <c r="X17" s="345"/>
      <c r="Y17" s="356"/>
      <c r="Z17" s="356"/>
      <c r="AA17" s="356"/>
      <c r="AB17" s="356"/>
      <c r="AC17" s="356"/>
      <c r="AD17" s="356"/>
      <c r="AE17" s="356"/>
    </row>
  </sheetData>
  <mergeCells count="7">
    <mergeCell ref="A16:AE16"/>
    <mergeCell ref="A17:AE17"/>
    <mergeCell ref="A5:A6"/>
    <mergeCell ref="A13:A14"/>
    <mergeCell ref="C12:G12"/>
    <mergeCell ref="B5:AE5"/>
    <mergeCell ref="B13:AE13"/>
  </mergeCells>
  <phoneticPr fontId="21" type="noConversion"/>
  <pageMargins left="0.51181102362204722" right="0.51181102362204722" top="0.39370078740157483" bottom="0.98425196850393704" header="0.51181102362204722" footer="0.51181102362204722"/>
  <pageSetup paperSize="9" scale="73"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10"/>
  <sheetViews>
    <sheetView view="pageBreakPreview" zoomScaleNormal="100" zoomScaleSheetLayoutView="100" workbookViewId="0">
      <selection activeCell="I1" sqref="I1:I1048576"/>
    </sheetView>
  </sheetViews>
  <sheetFormatPr defaultColWidth="9" defaultRowHeight="17.25" customHeight="1"/>
  <cols>
    <col min="1" max="1" width="15.625" style="2" customWidth="1"/>
    <col min="2" max="2" width="22.625" style="2" customWidth="1"/>
    <col min="3" max="3" width="39.75" style="2" customWidth="1"/>
    <col min="4" max="4" width="36.125" style="2" customWidth="1"/>
    <col min="5" max="5" width="30.625" style="2" customWidth="1"/>
    <col min="6" max="6" width="20.625" style="2" customWidth="1"/>
    <col min="7" max="7" width="23.625" style="2" customWidth="1"/>
    <col min="8" max="16384" width="9" style="2"/>
  </cols>
  <sheetData>
    <row r="1" spans="1:7" ht="17.25" customHeight="1">
      <c r="A1" s="1" t="s">
        <v>466</v>
      </c>
    </row>
    <row r="3" spans="1:7" ht="17.25" customHeight="1">
      <c r="A3" s="2" t="s">
        <v>484</v>
      </c>
    </row>
    <row r="4" spans="1:7" ht="17.25" customHeight="1">
      <c r="D4" s="227" t="s">
        <v>342</v>
      </c>
    </row>
    <row r="5" spans="1:7" ht="34.5" customHeight="1">
      <c r="A5" s="320" t="s">
        <v>1161</v>
      </c>
      <c r="B5" s="19" t="s">
        <v>1159</v>
      </c>
      <c r="C5" s="19" t="s">
        <v>1184</v>
      </c>
      <c r="D5" s="19" t="s">
        <v>1140</v>
      </c>
    </row>
    <row r="6" spans="1:7" ht="17.25" customHeight="1">
      <c r="A6" s="321" t="s">
        <v>51</v>
      </c>
      <c r="B6" s="12"/>
      <c r="C6" s="12"/>
      <c r="D6" s="12"/>
    </row>
    <row r="7" spans="1:7" ht="17.25" customHeight="1">
      <c r="A7" s="10" t="s">
        <v>1156</v>
      </c>
      <c r="B7" s="10"/>
      <c r="C7" s="10"/>
      <c r="D7" s="10"/>
      <c r="E7" s="10"/>
      <c r="F7" s="10"/>
      <c r="G7" s="10"/>
    </row>
    <row r="8" spans="1:7" ht="17.25" customHeight="1">
      <c r="A8" s="359" t="s">
        <v>1185</v>
      </c>
      <c r="B8" s="359"/>
      <c r="C8" s="359"/>
      <c r="D8" s="359"/>
      <c r="E8" s="359"/>
      <c r="F8" s="359"/>
      <c r="G8" s="359"/>
    </row>
    <row r="9" spans="1:7" ht="17.25" customHeight="1">
      <c r="A9" s="10" t="s">
        <v>1157</v>
      </c>
    </row>
    <row r="10" spans="1:7" ht="17.25" customHeight="1">
      <c r="A10" s="10" t="s">
        <v>1158</v>
      </c>
    </row>
  </sheetData>
  <mergeCells count="1">
    <mergeCell ref="A8:G8"/>
  </mergeCells>
  <phoneticPr fontId="21" type="noConversion"/>
  <pageMargins left="0.51181102362204722" right="0.51181102362204722" top="0.39370078740157483" bottom="0.98425196850393704" header="0.51181102362204722" footer="0.51181102362204722"/>
  <pageSetup paperSize="9" scale="93"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19"/>
  <sheetViews>
    <sheetView view="pageBreakPreview" zoomScaleNormal="100" zoomScaleSheetLayoutView="100" workbookViewId="0">
      <selection activeCell="I1" sqref="I1:I1048576"/>
    </sheetView>
  </sheetViews>
  <sheetFormatPr defaultColWidth="9" defaultRowHeight="17.25" customHeight="1"/>
  <cols>
    <col min="1" max="1" width="17" style="2" customWidth="1"/>
    <col min="2" max="2" width="26.25" style="2" customWidth="1"/>
    <col min="3" max="3" width="29.375" style="2" customWidth="1"/>
    <col min="4" max="4" width="27" style="2" customWidth="1"/>
    <col min="5" max="5" width="36.25" style="2" customWidth="1"/>
    <col min="6" max="6" width="7.5" style="2" customWidth="1"/>
    <col min="7" max="16384" width="9" style="2"/>
  </cols>
  <sheetData>
    <row r="1" spans="1:7" ht="17.25" customHeight="1">
      <c r="A1" s="1" t="s">
        <v>466</v>
      </c>
      <c r="B1" s="1"/>
    </row>
    <row r="3" spans="1:7" ht="17.25" customHeight="1">
      <c r="A3" s="2" t="s">
        <v>1164</v>
      </c>
    </row>
    <row r="4" spans="1:7" ht="17.25" customHeight="1">
      <c r="A4" s="1"/>
      <c r="B4" s="1"/>
    </row>
    <row r="5" spans="1:7" ht="17.25" customHeight="1">
      <c r="E5" s="227" t="s">
        <v>342</v>
      </c>
    </row>
    <row r="6" spans="1:7" ht="17.25" customHeight="1">
      <c r="A6" s="1" t="s">
        <v>852</v>
      </c>
      <c r="B6" s="1"/>
    </row>
    <row r="7" spans="1:7" ht="34.5" customHeight="1">
      <c r="A7" s="362" t="s">
        <v>1161</v>
      </c>
      <c r="B7" s="360" t="s">
        <v>1160</v>
      </c>
      <c r="C7" s="153" t="s">
        <v>1165</v>
      </c>
      <c r="D7" s="364" t="s">
        <v>1167</v>
      </c>
      <c r="E7" s="364"/>
    </row>
    <row r="8" spans="1:7" ht="34.5" customHeight="1">
      <c r="A8" s="363"/>
      <c r="B8" s="361"/>
      <c r="C8" s="153" t="s">
        <v>1166</v>
      </c>
      <c r="D8" s="153" t="s">
        <v>1168</v>
      </c>
      <c r="E8" s="153" t="s">
        <v>1169</v>
      </c>
    </row>
    <row r="9" spans="1:7" ht="34.5" customHeight="1">
      <c r="A9" s="321" t="s">
        <v>51</v>
      </c>
      <c r="B9" s="286"/>
      <c r="C9" s="153"/>
      <c r="D9" s="153"/>
      <c r="E9" s="153"/>
    </row>
    <row r="11" spans="1:7" ht="17.25" customHeight="1">
      <c r="A11" s="322" t="s">
        <v>483</v>
      </c>
      <c r="B11" s="322"/>
      <c r="C11" s="99"/>
      <c r="D11" s="99"/>
      <c r="E11" s="99"/>
    </row>
    <row r="12" spans="1:7" ht="34.5" customHeight="1">
      <c r="A12" s="362" t="s">
        <v>1161</v>
      </c>
      <c r="B12" s="360" t="s">
        <v>1160</v>
      </c>
      <c r="C12" s="153" t="s">
        <v>1165</v>
      </c>
      <c r="D12" s="364" t="s">
        <v>1167</v>
      </c>
      <c r="E12" s="364"/>
    </row>
    <row r="13" spans="1:7" ht="34.5" customHeight="1">
      <c r="A13" s="363"/>
      <c r="B13" s="361"/>
      <c r="C13" s="153" t="s">
        <v>1166</v>
      </c>
      <c r="D13" s="153" t="s">
        <v>1168</v>
      </c>
      <c r="E13" s="153" t="s">
        <v>1169</v>
      </c>
    </row>
    <row r="14" spans="1:7" ht="34.5" customHeight="1">
      <c r="A14" s="321" t="s">
        <v>51</v>
      </c>
      <c r="B14" s="286"/>
      <c r="C14" s="153"/>
      <c r="D14" s="153"/>
      <c r="E14" s="153"/>
    </row>
    <row r="15" spans="1:7" ht="17.25" customHeight="1">
      <c r="A15" s="322"/>
      <c r="B15" s="322"/>
      <c r="C15" s="99"/>
      <c r="D15" s="99"/>
      <c r="E15" s="99"/>
    </row>
    <row r="16" spans="1:7" ht="17.25" customHeight="1">
      <c r="A16" s="10" t="s">
        <v>1163</v>
      </c>
      <c r="B16" s="10"/>
      <c r="C16" s="9"/>
      <c r="D16" s="9"/>
      <c r="E16" s="9"/>
      <c r="F16" s="6"/>
      <c r="G16" s="6"/>
    </row>
    <row r="17" spans="1:7" ht="17.25" customHeight="1">
      <c r="A17" s="318" t="s">
        <v>1170</v>
      </c>
      <c r="B17" s="10"/>
      <c r="C17" s="9"/>
      <c r="D17" s="9"/>
      <c r="E17" s="9"/>
      <c r="F17" s="6"/>
      <c r="G17" s="6"/>
    </row>
    <row r="18" spans="1:7" ht="17.25" customHeight="1">
      <c r="A18" s="10" t="s">
        <v>1162</v>
      </c>
      <c r="B18" s="10"/>
    </row>
    <row r="19" spans="1:7" ht="17.25" customHeight="1">
      <c r="A19" s="318" t="s">
        <v>1186</v>
      </c>
      <c r="B19" s="10"/>
      <c r="C19" s="9"/>
      <c r="D19" s="9"/>
      <c r="E19" s="9"/>
      <c r="F19" s="6"/>
      <c r="G19" s="6"/>
    </row>
  </sheetData>
  <mergeCells count="6">
    <mergeCell ref="B7:B8"/>
    <mergeCell ref="A7:A8"/>
    <mergeCell ref="D7:E7"/>
    <mergeCell ref="D12:E12"/>
    <mergeCell ref="A12:A13"/>
    <mergeCell ref="B12:B13"/>
  </mergeCells>
  <phoneticPr fontId="21" type="noConversion"/>
  <pageMargins left="0.51181102362204722" right="0.51181102362204722" top="0.39370078740157483" bottom="0.98425196850393704" header="0.51181102362204722" footer="0.51181102362204722"/>
  <pageSetup paperSize="9" fitToHeight="0" orientation="landscape" r:id="rId1"/>
  <rowBreaks count="1" manualBreakCount="1">
    <brk id="10"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E18"/>
  <sheetViews>
    <sheetView view="pageBreakPreview" zoomScaleNormal="100" zoomScaleSheetLayoutView="100" workbookViewId="0">
      <pane xSplit="1" ySplit="6" topLeftCell="B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9" defaultRowHeight="17.25" customHeight="1"/>
  <cols>
    <col min="1" max="1" width="15.625" style="2" customWidth="1"/>
    <col min="2" max="31" width="5.625" style="2" customWidth="1"/>
    <col min="32" max="16384" width="9" style="2"/>
  </cols>
  <sheetData>
    <row r="1" spans="1:31" ht="17.25" customHeight="1">
      <c r="A1" s="1" t="s">
        <v>466</v>
      </c>
    </row>
    <row r="3" spans="1:31" s="10" customFormat="1" ht="15.75">
      <c r="A3" s="365" t="s">
        <v>479</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row>
    <row r="4" spans="1:31" ht="17.25" customHeight="1">
      <c r="A4" s="2" t="s">
        <v>342</v>
      </c>
    </row>
    <row r="5" spans="1:31" ht="17.25" customHeight="1">
      <c r="A5" s="340" t="s">
        <v>468</v>
      </c>
      <c r="B5" s="352" t="s">
        <v>480</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4"/>
    </row>
    <row r="6" spans="1:31" ht="17.25" customHeight="1">
      <c r="A6" s="340"/>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row>
    <row r="7" spans="1:31" ht="17.25" customHeight="1">
      <c r="A7" s="153" t="s">
        <v>45</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row>
    <row r="8" spans="1:31" ht="17.25" customHeight="1">
      <c r="A8" s="153" t="s">
        <v>46</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row>
    <row r="9" spans="1:31" ht="17.25" customHeight="1">
      <c r="A9" s="153" t="s">
        <v>47</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row>
    <row r="10" spans="1:31" ht="17.25" customHeight="1">
      <c r="A10" s="200"/>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row>
    <row r="11" spans="1:31" ht="17.25" customHeight="1">
      <c r="A11" s="12" t="s">
        <v>111</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row>
    <row r="12" spans="1:31" ht="17.25" customHeight="1">
      <c r="C12" s="357" t="s">
        <v>48</v>
      </c>
      <c r="D12" s="357"/>
      <c r="E12" s="357"/>
      <c r="F12" s="357"/>
      <c r="G12" s="357"/>
    </row>
    <row r="13" spans="1:31" ht="17.25" customHeight="1">
      <c r="A13" s="340" t="s">
        <v>468</v>
      </c>
      <c r="B13" s="358" t="s">
        <v>481</v>
      </c>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row>
    <row r="14" spans="1:31" ht="17.25" customHeight="1">
      <c r="A14" s="340"/>
      <c r="B14" s="12">
        <v>1</v>
      </c>
      <c r="C14" s="12">
        <v>2</v>
      </c>
      <c r="D14" s="12">
        <v>3</v>
      </c>
      <c r="E14" s="12">
        <v>4</v>
      </c>
      <c r="F14" s="12">
        <v>5</v>
      </c>
      <c r="G14" s="12">
        <v>6</v>
      </c>
      <c r="H14" s="12">
        <v>7</v>
      </c>
      <c r="I14" s="12">
        <v>8</v>
      </c>
      <c r="J14" s="12">
        <v>9</v>
      </c>
      <c r="K14" s="12">
        <v>10</v>
      </c>
      <c r="L14" s="12">
        <v>11</v>
      </c>
      <c r="M14" s="12">
        <v>12</v>
      </c>
      <c r="N14" s="12">
        <v>13</v>
      </c>
      <c r="O14" s="12">
        <v>14</v>
      </c>
      <c r="P14" s="12">
        <v>15</v>
      </c>
      <c r="Q14" s="12">
        <v>16</v>
      </c>
      <c r="R14" s="12">
        <v>17</v>
      </c>
      <c r="S14" s="12">
        <v>18</v>
      </c>
      <c r="T14" s="12">
        <v>19</v>
      </c>
      <c r="U14" s="12">
        <v>20</v>
      </c>
      <c r="V14" s="12">
        <v>21</v>
      </c>
      <c r="W14" s="12">
        <v>22</v>
      </c>
      <c r="X14" s="12">
        <v>23</v>
      </c>
      <c r="Y14" s="12">
        <v>24</v>
      </c>
      <c r="Z14" s="12">
        <v>25</v>
      </c>
      <c r="AA14" s="12">
        <v>26</v>
      </c>
      <c r="AB14" s="12">
        <v>27</v>
      </c>
      <c r="AC14" s="12">
        <v>28</v>
      </c>
      <c r="AD14" s="12">
        <v>29</v>
      </c>
      <c r="AE14" s="12">
        <v>30</v>
      </c>
    </row>
    <row r="15" spans="1:31" ht="17.25" customHeight="1">
      <c r="A15" s="40" t="s">
        <v>470</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row>
    <row r="16" spans="1:31" ht="17.25" customHeight="1">
      <c r="A16" s="2" t="s">
        <v>957</v>
      </c>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row>
    <row r="17" spans="1:31" ht="17.25" customHeight="1">
      <c r="A17" s="345" t="s">
        <v>1083</v>
      </c>
      <c r="B17" s="345"/>
      <c r="C17" s="345"/>
      <c r="D17" s="345"/>
      <c r="E17" s="345"/>
      <c r="F17" s="345"/>
      <c r="G17" s="345"/>
      <c r="H17" s="345"/>
      <c r="I17" s="345"/>
      <c r="J17" s="345"/>
      <c r="K17" s="345"/>
      <c r="L17" s="345"/>
      <c r="M17" s="345"/>
      <c r="N17" s="345"/>
      <c r="O17" s="345"/>
      <c r="P17" s="345"/>
      <c r="Q17" s="345"/>
      <c r="R17" s="345"/>
      <c r="S17" s="345"/>
      <c r="T17" s="345"/>
      <c r="U17" s="345"/>
      <c r="V17" s="345"/>
      <c r="W17" s="356"/>
      <c r="X17" s="356"/>
      <c r="Y17" s="356"/>
      <c r="Z17" s="356"/>
      <c r="AA17" s="356"/>
      <c r="AB17" s="356"/>
      <c r="AC17" s="356"/>
      <c r="AD17" s="356"/>
      <c r="AE17" s="356"/>
    </row>
    <row r="18" spans="1:31" ht="17.25" customHeight="1">
      <c r="A18" s="345" t="s">
        <v>1084</v>
      </c>
      <c r="B18" s="345"/>
      <c r="C18" s="345"/>
      <c r="D18" s="345"/>
      <c r="E18" s="345"/>
      <c r="F18" s="345"/>
      <c r="G18" s="345"/>
      <c r="H18" s="345"/>
      <c r="I18" s="345"/>
      <c r="J18" s="345"/>
      <c r="K18" s="345"/>
      <c r="L18" s="345"/>
      <c r="M18" s="345"/>
      <c r="N18" s="345"/>
      <c r="O18" s="345"/>
      <c r="P18" s="345"/>
      <c r="Q18" s="345"/>
      <c r="R18" s="345"/>
      <c r="S18" s="345"/>
      <c r="T18" s="345"/>
      <c r="U18" s="345"/>
      <c r="V18" s="345"/>
      <c r="W18" s="345"/>
      <c r="X18" s="345"/>
      <c r="Y18" s="356"/>
      <c r="Z18" s="356"/>
      <c r="AA18" s="356"/>
      <c r="AB18" s="356"/>
      <c r="AC18" s="356"/>
      <c r="AD18" s="356"/>
      <c r="AE18" s="356"/>
    </row>
  </sheetData>
  <mergeCells count="8">
    <mergeCell ref="A3:AE3"/>
    <mergeCell ref="A18:AE18"/>
    <mergeCell ref="A5:A6"/>
    <mergeCell ref="B5:AE5"/>
    <mergeCell ref="C12:G12"/>
    <mergeCell ref="A13:A14"/>
    <mergeCell ref="B13:AE13"/>
    <mergeCell ref="A17:AE17"/>
  </mergeCells>
  <phoneticPr fontId="21" type="noConversion"/>
  <pageMargins left="0.51181102362204722" right="0.51181102362204722" top="0.39370078740157483" bottom="0.98425196850393704" header="0.51181102362204722" footer="0.51181102362204722"/>
  <pageSetup paperSize="9" scale="73"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F18"/>
  <sheetViews>
    <sheetView view="pageBreakPreview" zoomScaleNormal="100" zoomScaleSheetLayoutView="100" workbookViewId="0">
      <pane xSplit="1" ySplit="6" topLeftCell="B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9" defaultRowHeight="17.25" customHeight="1"/>
  <cols>
    <col min="1" max="1" width="15.625" style="2" customWidth="1"/>
    <col min="2" max="32" width="5.625" style="2" customWidth="1"/>
    <col min="33" max="16384" width="9" style="2"/>
  </cols>
  <sheetData>
    <row r="1" spans="1:32" ht="17.25" customHeight="1">
      <c r="A1" s="1" t="s">
        <v>478</v>
      </c>
    </row>
    <row r="3" spans="1:32" ht="15.75">
      <c r="A3" s="365" t="s">
        <v>474</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6"/>
    </row>
    <row r="4" spans="1:32" ht="17.25" customHeight="1">
      <c r="A4" s="2" t="s">
        <v>342</v>
      </c>
    </row>
    <row r="5" spans="1:32" ht="17.25" customHeight="1">
      <c r="A5" s="340" t="s">
        <v>468</v>
      </c>
      <c r="B5" s="352" t="s">
        <v>475</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4"/>
    </row>
    <row r="6" spans="1:32" ht="17.25" customHeight="1">
      <c r="A6" s="340"/>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row>
    <row r="7" spans="1:32" ht="17.25" customHeight="1">
      <c r="A7" s="153" t="s">
        <v>45</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row>
    <row r="8" spans="1:32" ht="17.25" customHeight="1">
      <c r="A8" s="153" t="s">
        <v>46</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row>
    <row r="9" spans="1:32" ht="17.25" customHeight="1">
      <c r="A9" s="153" t="s">
        <v>47</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row>
    <row r="10" spans="1:32" ht="17.25" customHeight="1">
      <c r="A10" s="200"/>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row>
    <row r="11" spans="1:32" ht="17.25" customHeight="1">
      <c r="A11" s="12" t="s">
        <v>111</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row>
    <row r="12" spans="1:32" ht="17.25" customHeight="1">
      <c r="C12" s="357" t="s">
        <v>48</v>
      </c>
      <c r="D12" s="357"/>
      <c r="E12" s="357"/>
      <c r="F12" s="357"/>
      <c r="G12" s="357"/>
    </row>
    <row r="13" spans="1:32" ht="17.25" customHeight="1">
      <c r="A13" s="340" t="s">
        <v>468</v>
      </c>
      <c r="B13" s="358" t="s">
        <v>850</v>
      </c>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row>
    <row r="14" spans="1:32" ht="17.25" customHeight="1">
      <c r="A14" s="340"/>
      <c r="B14" s="12">
        <v>1</v>
      </c>
      <c r="C14" s="12">
        <v>2</v>
      </c>
      <c r="D14" s="12">
        <v>3</v>
      </c>
      <c r="E14" s="12">
        <v>4</v>
      </c>
      <c r="F14" s="12">
        <v>5</v>
      </c>
      <c r="G14" s="12">
        <v>6</v>
      </c>
      <c r="H14" s="12">
        <v>7</v>
      </c>
      <c r="I14" s="12">
        <v>8</v>
      </c>
      <c r="J14" s="12">
        <v>9</v>
      </c>
      <c r="K14" s="12">
        <v>10</v>
      </c>
      <c r="L14" s="12">
        <v>11</v>
      </c>
      <c r="M14" s="12">
        <v>12</v>
      </c>
      <c r="N14" s="12">
        <v>13</v>
      </c>
      <c r="O14" s="12">
        <v>14</v>
      </c>
      <c r="P14" s="12">
        <v>15</v>
      </c>
      <c r="Q14" s="12">
        <v>16</v>
      </c>
      <c r="R14" s="12">
        <v>17</v>
      </c>
      <c r="S14" s="12">
        <v>18</v>
      </c>
      <c r="T14" s="12">
        <v>19</v>
      </c>
      <c r="U14" s="12">
        <v>20</v>
      </c>
      <c r="V14" s="12">
        <v>21</v>
      </c>
      <c r="W14" s="12">
        <v>22</v>
      </c>
      <c r="X14" s="12">
        <v>23</v>
      </c>
      <c r="Y14" s="12">
        <v>24</v>
      </c>
      <c r="Z14" s="12">
        <v>25</v>
      </c>
      <c r="AA14" s="12">
        <v>26</v>
      </c>
      <c r="AB14" s="12">
        <v>27</v>
      </c>
      <c r="AC14" s="12">
        <v>28</v>
      </c>
      <c r="AD14" s="12">
        <v>29</v>
      </c>
      <c r="AE14" s="12">
        <v>30</v>
      </c>
    </row>
    <row r="15" spans="1:32" ht="17.25" customHeight="1">
      <c r="A15" s="40" t="s">
        <v>851</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row>
    <row r="16" spans="1:32" ht="17.25" customHeight="1">
      <c r="A16" s="2" t="s">
        <v>959</v>
      </c>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row>
    <row r="17" spans="1:31" ht="17.25" customHeight="1">
      <c r="A17" s="345" t="s">
        <v>1083</v>
      </c>
      <c r="B17" s="345"/>
      <c r="C17" s="345"/>
      <c r="D17" s="345"/>
      <c r="E17" s="345"/>
      <c r="F17" s="345"/>
      <c r="G17" s="345"/>
      <c r="H17" s="345"/>
      <c r="I17" s="345"/>
      <c r="J17" s="345"/>
      <c r="K17" s="345"/>
      <c r="L17" s="345"/>
      <c r="M17" s="345"/>
      <c r="N17" s="345"/>
      <c r="O17" s="345"/>
      <c r="P17" s="345"/>
      <c r="Q17" s="345"/>
      <c r="R17" s="345"/>
      <c r="S17" s="345"/>
      <c r="T17" s="345"/>
      <c r="U17" s="345"/>
      <c r="V17" s="345"/>
      <c r="W17" s="356"/>
      <c r="X17" s="356"/>
      <c r="Y17" s="356"/>
      <c r="Z17" s="356"/>
      <c r="AA17" s="356"/>
      <c r="AB17" s="356"/>
      <c r="AC17" s="356"/>
      <c r="AD17" s="356"/>
      <c r="AE17" s="356"/>
    </row>
    <row r="18" spans="1:31" ht="17.25" customHeight="1">
      <c r="A18" s="345" t="s">
        <v>1084</v>
      </c>
      <c r="B18" s="345"/>
      <c r="C18" s="345"/>
      <c r="D18" s="345"/>
      <c r="E18" s="345"/>
      <c r="F18" s="345"/>
      <c r="G18" s="345"/>
      <c r="H18" s="345"/>
      <c r="I18" s="345"/>
      <c r="J18" s="345"/>
      <c r="K18" s="345"/>
      <c r="L18" s="345"/>
      <c r="M18" s="345"/>
      <c r="N18" s="345"/>
      <c r="O18" s="345"/>
      <c r="P18" s="345"/>
      <c r="Q18" s="345"/>
      <c r="R18" s="345"/>
      <c r="S18" s="345"/>
      <c r="T18" s="345"/>
      <c r="U18" s="345"/>
      <c r="V18" s="345"/>
      <c r="W18" s="345"/>
      <c r="X18" s="345"/>
      <c r="Y18" s="356"/>
      <c r="Z18" s="356"/>
      <c r="AA18" s="356"/>
      <c r="AB18" s="356"/>
      <c r="AC18" s="356"/>
      <c r="AD18" s="356"/>
      <c r="AE18" s="356"/>
    </row>
  </sheetData>
  <mergeCells count="8">
    <mergeCell ref="A3:AE3"/>
    <mergeCell ref="A18:AE18"/>
    <mergeCell ref="A5:A6"/>
    <mergeCell ref="B5:AE5"/>
    <mergeCell ref="C12:G12"/>
    <mergeCell ref="A13:A14"/>
    <mergeCell ref="B13:AE13"/>
    <mergeCell ref="A17:AE17"/>
  </mergeCells>
  <phoneticPr fontId="21" type="noConversion"/>
  <pageMargins left="0.51181102362204722" right="0.51181102362204722" top="0.39370078740157483" bottom="0.98425196850393704" header="0.51181102362204722" footer="0.51181102362204722"/>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6"/>
  <sheetViews>
    <sheetView showGridLines="0" view="pageBreakPreview" zoomScaleNormal="100" zoomScaleSheetLayoutView="100" workbookViewId="0">
      <pane xSplit="1" ySplit="6" topLeftCell="B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9" defaultRowHeight="17.25" customHeight="1"/>
  <cols>
    <col min="1" max="1" width="15.625" style="2" customWidth="1"/>
    <col min="2" max="31" width="5.625" style="2" customWidth="1"/>
    <col min="32" max="16384" width="9" style="2"/>
  </cols>
  <sheetData>
    <row r="1" spans="1:31" ht="17.25" customHeight="1">
      <c r="A1" s="1" t="s">
        <v>156</v>
      </c>
    </row>
    <row r="3" spans="1:31" ht="17.25" customHeight="1">
      <c r="A3" s="2" t="s">
        <v>544</v>
      </c>
    </row>
    <row r="4" spans="1:31" ht="17.25" customHeight="1">
      <c r="A4" s="2" t="s">
        <v>164</v>
      </c>
    </row>
    <row r="5" spans="1:31" s="10" customFormat="1" ht="17.25" customHeight="1">
      <c r="A5" s="338" t="s">
        <v>157</v>
      </c>
      <c r="B5" s="340" t="s">
        <v>934</v>
      </c>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row>
    <row r="6" spans="1:31" s="10" customFormat="1" ht="17.25" customHeight="1">
      <c r="A6" s="339"/>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row>
    <row r="7" spans="1:31" s="10" customFormat="1" ht="17.25" customHeight="1">
      <c r="A7" s="12" t="s">
        <v>158</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row>
    <row r="8" spans="1:31" s="10" customFormat="1" ht="17.25" customHeight="1">
      <c r="A8" s="12" t="s">
        <v>159</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row>
    <row r="9" spans="1:31" s="10" customFormat="1" ht="17.25" customHeight="1">
      <c r="A9" s="12" t="s">
        <v>117</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31" s="10" customFormat="1" ht="17.25" customHeight="1">
      <c r="A10" s="12" t="s">
        <v>160</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2" spans="1:31" s="10" customFormat="1" ht="17.25" customHeight="1">
      <c r="A12" s="338" t="s">
        <v>157</v>
      </c>
      <c r="B12" s="340" t="s">
        <v>935</v>
      </c>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row>
    <row r="13" spans="1:31" s="10" customFormat="1" ht="17.25" customHeight="1">
      <c r="A13" s="339"/>
      <c r="B13" s="12">
        <v>1</v>
      </c>
      <c r="C13" s="12">
        <v>2</v>
      </c>
      <c r="D13" s="12">
        <v>3</v>
      </c>
      <c r="E13" s="12">
        <v>4</v>
      </c>
      <c r="F13" s="12">
        <v>5</v>
      </c>
      <c r="G13" s="12">
        <v>6</v>
      </c>
      <c r="H13" s="12">
        <v>7</v>
      </c>
      <c r="I13" s="12">
        <v>8</v>
      </c>
      <c r="J13" s="12">
        <v>9</v>
      </c>
      <c r="K13" s="12">
        <v>10</v>
      </c>
      <c r="L13" s="12">
        <v>11</v>
      </c>
      <c r="M13" s="12">
        <v>12</v>
      </c>
      <c r="N13" s="12">
        <v>13</v>
      </c>
      <c r="O13" s="12">
        <v>14</v>
      </c>
      <c r="P13" s="12">
        <v>15</v>
      </c>
      <c r="Q13" s="12">
        <v>16</v>
      </c>
      <c r="R13" s="12">
        <v>17</v>
      </c>
      <c r="S13" s="12">
        <v>18</v>
      </c>
      <c r="T13" s="12">
        <v>19</v>
      </c>
      <c r="U13" s="12">
        <v>20</v>
      </c>
      <c r="V13" s="12">
        <v>21</v>
      </c>
      <c r="W13" s="12">
        <v>22</v>
      </c>
      <c r="X13" s="12">
        <v>23</v>
      </c>
      <c r="Y13" s="12">
        <v>24</v>
      </c>
      <c r="Z13" s="12">
        <v>25</v>
      </c>
      <c r="AA13" s="12">
        <v>26</v>
      </c>
      <c r="AB13" s="12">
        <v>27</v>
      </c>
      <c r="AC13" s="12">
        <v>28</v>
      </c>
      <c r="AD13" s="12">
        <v>29</v>
      </c>
      <c r="AE13" s="12">
        <v>30</v>
      </c>
    </row>
    <row r="14" spans="1:31" s="10" customFormat="1" ht="17.25" customHeight="1">
      <c r="A14" s="12" t="s">
        <v>158</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row>
    <row r="15" spans="1:31" s="10" customFormat="1" ht="17.25" customHeight="1">
      <c r="A15" s="12" t="s">
        <v>159</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row>
    <row r="16" spans="1:31" s="10" customFormat="1" ht="17.25" customHeight="1">
      <c r="A16" s="12" t="s">
        <v>117</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row>
    <row r="17" spans="1:31" s="10" customFormat="1" ht="17.25" customHeight="1">
      <c r="A17" s="12" t="s">
        <v>921</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row>
    <row r="18" spans="1:31" ht="17.25" customHeight="1">
      <c r="A18" s="15"/>
    </row>
    <row r="19" spans="1:31" s="10" customFormat="1" ht="17.25" customHeight="1">
      <c r="A19" s="338" t="s">
        <v>922</v>
      </c>
      <c r="B19" s="340" t="s">
        <v>936</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row>
    <row r="20" spans="1:31" s="10" customFormat="1" ht="17.25" customHeight="1">
      <c r="A20" s="339"/>
      <c r="B20" s="12">
        <v>1</v>
      </c>
      <c r="C20" s="12">
        <v>2</v>
      </c>
      <c r="D20" s="12">
        <v>3</v>
      </c>
      <c r="E20" s="12">
        <v>4</v>
      </c>
      <c r="F20" s="12">
        <v>5</v>
      </c>
      <c r="G20" s="12">
        <v>6</v>
      </c>
      <c r="H20" s="12">
        <v>7</v>
      </c>
      <c r="I20" s="12">
        <v>8</v>
      </c>
      <c r="J20" s="12">
        <v>9</v>
      </c>
      <c r="K20" s="12">
        <v>10</v>
      </c>
      <c r="L20" s="12">
        <v>11</v>
      </c>
      <c r="M20" s="12">
        <v>12</v>
      </c>
      <c r="N20" s="12">
        <v>13</v>
      </c>
      <c r="O20" s="12">
        <v>14</v>
      </c>
      <c r="P20" s="12">
        <v>15</v>
      </c>
      <c r="Q20" s="12">
        <v>16</v>
      </c>
      <c r="R20" s="12">
        <v>17</v>
      </c>
      <c r="S20" s="12">
        <v>18</v>
      </c>
      <c r="T20" s="12">
        <v>19</v>
      </c>
      <c r="U20" s="12">
        <v>20</v>
      </c>
      <c r="V20" s="12">
        <v>21</v>
      </c>
      <c r="W20" s="12">
        <v>22</v>
      </c>
      <c r="X20" s="12">
        <v>23</v>
      </c>
      <c r="Y20" s="12">
        <v>24</v>
      </c>
      <c r="Z20" s="12">
        <v>25</v>
      </c>
      <c r="AA20" s="12">
        <v>26</v>
      </c>
      <c r="AB20" s="12">
        <v>27</v>
      </c>
      <c r="AC20" s="12">
        <v>28</v>
      </c>
      <c r="AD20" s="12">
        <v>29</v>
      </c>
      <c r="AE20" s="12">
        <v>30</v>
      </c>
    </row>
    <row r="21" spans="1:31" s="10" customFormat="1" ht="17.25" customHeight="1">
      <c r="A21" s="12" t="s">
        <v>158</v>
      </c>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row>
    <row r="22" spans="1:31" s="10" customFormat="1" ht="17.25" customHeight="1">
      <c r="A22" s="12" t="s">
        <v>159</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row>
    <row r="23" spans="1:31" s="10" customFormat="1" ht="17.25" customHeight="1">
      <c r="A23" s="12" t="s">
        <v>117</v>
      </c>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row>
    <row r="24" spans="1:31" s="10" customFormat="1" ht="17.25" customHeight="1">
      <c r="A24" s="12" t="s">
        <v>160</v>
      </c>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row>
    <row r="25" spans="1:31" ht="17.25" customHeight="1">
      <c r="A25" s="75" t="s">
        <v>937</v>
      </c>
      <c r="B25" s="75"/>
      <c r="C25" s="75"/>
      <c r="D25" s="75"/>
      <c r="E25" s="75"/>
      <c r="F25" s="75"/>
      <c r="G25" s="75"/>
      <c r="H25" s="75"/>
      <c r="I25" s="75"/>
      <c r="J25" s="75"/>
      <c r="K25" s="75"/>
      <c r="L25" s="75"/>
      <c r="M25" s="75"/>
      <c r="N25" s="75"/>
      <c r="O25" s="75"/>
      <c r="P25" s="75"/>
      <c r="Q25" s="75"/>
      <c r="R25" s="75"/>
      <c r="S25" s="75"/>
      <c r="T25" s="75"/>
      <c r="U25" s="75"/>
      <c r="V25" s="75"/>
    </row>
    <row r="26" spans="1:31" ht="17.25" customHeight="1">
      <c r="A26" s="10" t="s">
        <v>545</v>
      </c>
    </row>
  </sheetData>
  <mergeCells count="6">
    <mergeCell ref="A19:A20"/>
    <mergeCell ref="B19:AE19"/>
    <mergeCell ref="B5:AE5"/>
    <mergeCell ref="A5:A6"/>
    <mergeCell ref="A12:A13"/>
    <mergeCell ref="B12:AE12"/>
  </mergeCells>
  <phoneticPr fontId="21" type="noConversion"/>
  <pageMargins left="0.51181102362204722" right="0.51181102362204722" top="0.39370078740157483" bottom="0.98425196850393704" header="0.51181102362204722" footer="0.51181102362204722"/>
  <pageSetup paperSize="9" scale="7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E19"/>
  <sheetViews>
    <sheetView view="pageBreakPreview" zoomScaleNormal="100" zoomScaleSheetLayoutView="100" workbookViewId="0">
      <pane xSplit="1" ySplit="6" topLeftCell="B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9" defaultRowHeight="17.25" customHeight="1"/>
  <cols>
    <col min="1" max="1" width="15.625" style="2" customWidth="1"/>
    <col min="2" max="31" width="5.625" style="2" customWidth="1"/>
    <col min="32" max="16384" width="9" style="2"/>
  </cols>
  <sheetData>
    <row r="1" spans="1:31" ht="17.25" customHeight="1">
      <c r="A1" s="1" t="s">
        <v>466</v>
      </c>
    </row>
    <row r="3" spans="1:31" ht="17.25" customHeight="1">
      <c r="A3" s="2" t="s">
        <v>467</v>
      </c>
    </row>
    <row r="4" spans="1:31" ht="17.25" customHeight="1">
      <c r="A4" s="2" t="s">
        <v>342</v>
      </c>
    </row>
    <row r="5" spans="1:31" ht="17.25" customHeight="1">
      <c r="A5" s="340" t="s">
        <v>468</v>
      </c>
      <c r="B5" s="352" t="s">
        <v>469</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4"/>
    </row>
    <row r="6" spans="1:31" ht="17.25" customHeight="1">
      <c r="A6" s="340"/>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row>
    <row r="7" spans="1:31" ht="17.25" customHeight="1">
      <c r="A7" s="153" t="s">
        <v>45</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row>
    <row r="8" spans="1:31" ht="17.25" customHeight="1">
      <c r="A8" s="153" t="s">
        <v>46</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row>
    <row r="9" spans="1:31" ht="17.25" customHeight="1">
      <c r="A9" s="153" t="s">
        <v>47</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row>
    <row r="10" spans="1:31" ht="17.25" customHeight="1">
      <c r="A10" s="200"/>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row>
    <row r="11" spans="1:31" ht="17.25" customHeight="1">
      <c r="A11" s="12" t="s">
        <v>111</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row>
    <row r="12" spans="1:31" ht="17.25" customHeight="1">
      <c r="C12" s="357" t="s">
        <v>48</v>
      </c>
      <c r="D12" s="357"/>
      <c r="E12" s="357"/>
      <c r="F12" s="357"/>
      <c r="G12" s="357"/>
    </row>
    <row r="13" spans="1:31" ht="17.25" customHeight="1">
      <c r="A13" s="340" t="s">
        <v>468</v>
      </c>
      <c r="B13" s="358" t="s">
        <v>849</v>
      </c>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row>
    <row r="14" spans="1:31" ht="17.25" customHeight="1">
      <c r="A14" s="340"/>
      <c r="B14" s="12">
        <v>1</v>
      </c>
      <c r="C14" s="12">
        <v>2</v>
      </c>
      <c r="D14" s="12">
        <v>3</v>
      </c>
      <c r="E14" s="12">
        <v>4</v>
      </c>
      <c r="F14" s="12">
        <v>5</v>
      </c>
      <c r="G14" s="12">
        <v>6</v>
      </c>
      <c r="H14" s="12">
        <v>7</v>
      </c>
      <c r="I14" s="12">
        <v>8</v>
      </c>
      <c r="J14" s="12">
        <v>9</v>
      </c>
      <c r="K14" s="12">
        <v>10</v>
      </c>
      <c r="L14" s="12">
        <v>11</v>
      </c>
      <c r="M14" s="12">
        <v>12</v>
      </c>
      <c r="N14" s="12">
        <v>13</v>
      </c>
      <c r="O14" s="12">
        <v>14</v>
      </c>
      <c r="P14" s="12">
        <v>15</v>
      </c>
      <c r="Q14" s="12">
        <v>16</v>
      </c>
      <c r="R14" s="12">
        <v>17</v>
      </c>
      <c r="S14" s="12">
        <v>18</v>
      </c>
      <c r="T14" s="12">
        <v>19</v>
      </c>
      <c r="U14" s="12">
        <v>20</v>
      </c>
      <c r="V14" s="12">
        <v>21</v>
      </c>
      <c r="W14" s="12">
        <v>22</v>
      </c>
      <c r="X14" s="12">
        <v>23</v>
      </c>
      <c r="Y14" s="12">
        <v>24</v>
      </c>
      <c r="Z14" s="12">
        <v>25</v>
      </c>
      <c r="AA14" s="12">
        <v>26</v>
      </c>
      <c r="AB14" s="12">
        <v>27</v>
      </c>
      <c r="AC14" s="12">
        <v>28</v>
      </c>
      <c r="AD14" s="12">
        <v>29</v>
      </c>
      <c r="AE14" s="12">
        <v>30</v>
      </c>
    </row>
    <row r="15" spans="1:31" ht="17.25" customHeight="1">
      <c r="A15" s="40" t="s">
        <v>470</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row>
    <row r="16" spans="1:31" ht="17.25" customHeight="1">
      <c r="A16" s="345" t="s">
        <v>471</v>
      </c>
      <c r="B16" s="345"/>
      <c r="C16" s="345"/>
      <c r="D16" s="345"/>
      <c r="E16" s="345"/>
      <c r="F16" s="345"/>
      <c r="G16" s="345"/>
      <c r="H16" s="345"/>
      <c r="I16" s="345"/>
      <c r="J16" s="345"/>
      <c r="K16" s="345"/>
      <c r="L16" s="345"/>
      <c r="M16" s="345"/>
      <c r="N16" s="345"/>
      <c r="O16" s="345"/>
      <c r="P16" s="345"/>
      <c r="Q16" s="345"/>
      <c r="R16" s="345"/>
      <c r="S16" s="345"/>
      <c r="T16" s="345"/>
      <c r="U16" s="345"/>
      <c r="V16" s="345"/>
    </row>
    <row r="17" spans="1:31" ht="17.25" customHeight="1">
      <c r="A17" s="345" t="s">
        <v>495</v>
      </c>
      <c r="B17" s="345"/>
      <c r="C17" s="345"/>
      <c r="D17" s="345"/>
      <c r="E17" s="345"/>
      <c r="F17" s="345"/>
      <c r="G17" s="345"/>
      <c r="H17" s="345"/>
      <c r="I17" s="345"/>
      <c r="J17" s="345"/>
      <c r="K17" s="345"/>
      <c r="L17" s="345"/>
      <c r="M17" s="345"/>
      <c r="N17" s="345"/>
      <c r="O17" s="345"/>
      <c r="P17" s="345"/>
      <c r="Q17" s="345"/>
      <c r="R17" s="345"/>
      <c r="S17" s="345"/>
      <c r="T17" s="345"/>
      <c r="U17" s="345"/>
      <c r="V17" s="345"/>
      <c r="W17" s="356"/>
      <c r="X17" s="356"/>
      <c r="Y17" s="356"/>
      <c r="Z17" s="356"/>
      <c r="AA17" s="356"/>
      <c r="AB17" s="356"/>
      <c r="AC17" s="356"/>
      <c r="AD17" s="356"/>
      <c r="AE17" s="356"/>
    </row>
    <row r="18" spans="1:31" ht="17.25" customHeight="1">
      <c r="A18" s="10" t="s">
        <v>472</v>
      </c>
      <c r="B18" s="10"/>
      <c r="C18" s="10"/>
      <c r="D18" s="10"/>
      <c r="E18" s="10"/>
      <c r="F18" s="10"/>
      <c r="G18" s="10"/>
      <c r="H18" s="10"/>
      <c r="I18" s="10"/>
      <c r="J18" s="10"/>
      <c r="K18" s="10"/>
      <c r="L18" s="10"/>
      <c r="M18" s="10"/>
      <c r="N18" s="10"/>
      <c r="O18" s="10"/>
      <c r="P18" s="10"/>
      <c r="Q18" s="10"/>
      <c r="R18" s="10"/>
      <c r="S18" s="10"/>
      <c r="T18" s="10"/>
      <c r="U18" s="10"/>
      <c r="V18" s="10"/>
      <c r="W18" s="10"/>
      <c r="X18" s="10"/>
    </row>
    <row r="19" spans="1:31" ht="17.25" customHeight="1">
      <c r="A19" s="10" t="s">
        <v>473</v>
      </c>
    </row>
  </sheetData>
  <mergeCells count="7">
    <mergeCell ref="A17:AE17"/>
    <mergeCell ref="A5:A6"/>
    <mergeCell ref="A13:A14"/>
    <mergeCell ref="C12:G12"/>
    <mergeCell ref="B5:AE5"/>
    <mergeCell ref="B13:AE13"/>
    <mergeCell ref="A16:V16"/>
  </mergeCells>
  <phoneticPr fontId="21" type="noConversion"/>
  <pageMargins left="0.51181102362204722" right="0.51181102362204722" top="0.39370078740157483" bottom="0.98425196850393704" header="0.51181102362204722" footer="0.51181102362204722"/>
  <pageSetup paperSize="9" scale="73"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80"/>
  <sheetViews>
    <sheetView view="pageBreakPreview" zoomScale="25" zoomScaleNormal="70" zoomScaleSheetLayoutView="25" workbookViewId="0">
      <pane xSplit="1" ySplit="6" topLeftCell="B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20.75" defaultRowHeight="15.75"/>
  <cols>
    <col min="1" max="1" width="35.625" style="2" customWidth="1"/>
    <col min="2" max="111" width="5.625" style="2" customWidth="1"/>
    <col min="112" max="16384" width="20.75" style="2"/>
  </cols>
  <sheetData>
    <row r="1" spans="1:111" ht="16.5">
      <c r="A1" s="1" t="s">
        <v>432</v>
      </c>
    </row>
    <row r="3" spans="1:111">
      <c r="A3" s="2" t="s">
        <v>453</v>
      </c>
    </row>
    <row r="4" spans="1:111">
      <c r="A4" s="2" t="s">
        <v>342</v>
      </c>
    </row>
    <row r="5" spans="1:111">
      <c r="A5" s="340" t="s">
        <v>434</v>
      </c>
      <c r="B5" s="366" t="s">
        <v>454</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8"/>
    </row>
    <row r="6" spans="1:111">
      <c r="A6" s="340"/>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c r="AF6" s="12">
        <v>31</v>
      </c>
      <c r="AG6" s="12">
        <v>32</v>
      </c>
      <c r="AH6" s="12">
        <v>33</v>
      </c>
      <c r="AI6" s="12">
        <v>34</v>
      </c>
      <c r="AJ6" s="12">
        <v>35</v>
      </c>
      <c r="AK6" s="12">
        <v>36</v>
      </c>
      <c r="AL6" s="12">
        <v>37</v>
      </c>
      <c r="AM6" s="12">
        <v>38</v>
      </c>
      <c r="AN6" s="12">
        <v>39</v>
      </c>
      <c r="AO6" s="12">
        <v>40</v>
      </c>
      <c r="AP6" s="12">
        <v>41</v>
      </c>
      <c r="AQ6" s="12">
        <v>42</v>
      </c>
      <c r="AR6" s="12">
        <v>43</v>
      </c>
      <c r="AS6" s="12">
        <v>44</v>
      </c>
      <c r="AT6" s="12">
        <v>45</v>
      </c>
      <c r="AU6" s="12">
        <v>46</v>
      </c>
      <c r="AV6" s="12">
        <v>47</v>
      </c>
      <c r="AW6" s="12">
        <v>48</v>
      </c>
      <c r="AX6" s="12">
        <v>49</v>
      </c>
      <c r="AY6" s="12">
        <v>50</v>
      </c>
      <c r="AZ6" s="12">
        <v>51</v>
      </c>
      <c r="BA6" s="12">
        <v>52</v>
      </c>
      <c r="BB6" s="12">
        <v>53</v>
      </c>
      <c r="BC6" s="12">
        <v>54</v>
      </c>
      <c r="BD6" s="12">
        <v>55</v>
      </c>
      <c r="BE6" s="12">
        <v>56</v>
      </c>
      <c r="BF6" s="12">
        <v>57</v>
      </c>
      <c r="BG6" s="12">
        <v>58</v>
      </c>
      <c r="BH6" s="12">
        <v>59</v>
      </c>
      <c r="BI6" s="12">
        <v>60</v>
      </c>
      <c r="BJ6" s="12">
        <v>61</v>
      </c>
      <c r="BK6" s="12">
        <v>62</v>
      </c>
      <c r="BL6" s="12">
        <v>63</v>
      </c>
      <c r="BM6" s="12">
        <v>64</v>
      </c>
      <c r="BN6" s="12">
        <v>65</v>
      </c>
      <c r="BO6" s="12">
        <v>66</v>
      </c>
      <c r="BP6" s="12">
        <v>67</v>
      </c>
      <c r="BQ6" s="12">
        <v>68</v>
      </c>
      <c r="BR6" s="12">
        <v>69</v>
      </c>
      <c r="BS6" s="12">
        <v>70</v>
      </c>
      <c r="BT6" s="12">
        <v>71</v>
      </c>
      <c r="BU6" s="12">
        <v>72</v>
      </c>
      <c r="BV6" s="12">
        <v>73</v>
      </c>
      <c r="BW6" s="12">
        <v>74</v>
      </c>
      <c r="BX6" s="12">
        <v>75</v>
      </c>
      <c r="BY6" s="12">
        <v>76</v>
      </c>
      <c r="BZ6" s="12">
        <v>77</v>
      </c>
      <c r="CA6" s="12">
        <v>78</v>
      </c>
      <c r="CB6" s="12">
        <v>79</v>
      </c>
      <c r="CC6" s="12">
        <v>80</v>
      </c>
      <c r="CD6" s="12">
        <v>81</v>
      </c>
      <c r="CE6" s="12">
        <v>82</v>
      </c>
      <c r="CF6" s="12">
        <v>83</v>
      </c>
      <c r="CG6" s="12">
        <v>84</v>
      </c>
      <c r="CH6" s="12">
        <v>85</v>
      </c>
      <c r="CI6" s="12">
        <v>86</v>
      </c>
      <c r="CJ6" s="12">
        <v>87</v>
      </c>
      <c r="CK6" s="12">
        <v>88</v>
      </c>
      <c r="CL6" s="12">
        <v>89</v>
      </c>
      <c r="CM6" s="12">
        <v>90</v>
      </c>
      <c r="CN6" s="12">
        <v>91</v>
      </c>
      <c r="CO6" s="12">
        <v>92</v>
      </c>
      <c r="CP6" s="12">
        <v>93</v>
      </c>
      <c r="CQ6" s="12">
        <v>94</v>
      </c>
      <c r="CR6" s="12">
        <v>95</v>
      </c>
      <c r="CS6" s="12">
        <v>96</v>
      </c>
      <c r="CT6" s="12">
        <v>97</v>
      </c>
      <c r="CU6" s="12">
        <v>98</v>
      </c>
      <c r="CV6" s="12">
        <v>99</v>
      </c>
      <c r="CW6" s="12">
        <v>100</v>
      </c>
      <c r="CX6" s="12">
        <v>101</v>
      </c>
      <c r="CY6" s="12">
        <v>102</v>
      </c>
      <c r="CZ6" s="12">
        <v>103</v>
      </c>
      <c r="DA6" s="12">
        <v>104</v>
      </c>
      <c r="DB6" s="12">
        <v>105</v>
      </c>
      <c r="DC6" s="12">
        <v>106</v>
      </c>
      <c r="DD6" s="12">
        <v>107</v>
      </c>
      <c r="DE6" s="12">
        <v>108</v>
      </c>
      <c r="DF6" s="12">
        <v>109</v>
      </c>
      <c r="DG6" s="12">
        <v>110</v>
      </c>
    </row>
    <row r="7" spans="1:111">
      <c r="A7" s="71" t="s">
        <v>344</v>
      </c>
      <c r="B7" s="19"/>
      <c r="C7" s="12"/>
      <c r="D7" s="12"/>
      <c r="E7" s="12"/>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row>
    <row r="8" spans="1:111">
      <c r="A8" s="71" t="s">
        <v>345</v>
      </c>
      <c r="B8" s="19"/>
      <c r="C8" s="12"/>
      <c r="D8" s="12"/>
      <c r="E8" s="12"/>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row>
    <row r="9" spans="1:111">
      <c r="A9" s="71" t="s">
        <v>1019</v>
      </c>
      <c r="B9" s="19"/>
      <c r="C9" s="12"/>
      <c r="D9" s="12"/>
      <c r="E9" s="12"/>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row>
    <row r="10" spans="1:111">
      <c r="A10" s="71" t="s">
        <v>1020</v>
      </c>
      <c r="B10" s="19"/>
      <c r="C10" s="12"/>
      <c r="D10" s="12"/>
      <c r="E10" s="12"/>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row>
    <row r="11" spans="1:111" ht="31.5">
      <c r="A11" s="71" t="s">
        <v>450</v>
      </c>
      <c r="B11" s="19"/>
      <c r="C11" s="12"/>
      <c r="D11" s="12"/>
      <c r="E11" s="12"/>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row>
    <row r="12" spans="1:111">
      <c r="A12" s="71" t="s">
        <v>437</v>
      </c>
      <c r="B12" s="19"/>
      <c r="C12" s="12"/>
      <c r="D12" s="12"/>
      <c r="E12" s="12"/>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row>
    <row r="13" spans="1:111">
      <c r="A13" s="71" t="s">
        <v>403</v>
      </c>
      <c r="B13" s="19"/>
      <c r="C13" s="12"/>
      <c r="D13" s="12"/>
      <c r="E13" s="12"/>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row>
    <row r="14" spans="1:111">
      <c r="A14" s="71" t="s">
        <v>439</v>
      </c>
      <c r="B14" s="19"/>
      <c r="C14" s="12"/>
      <c r="D14" s="12"/>
      <c r="E14" s="12"/>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row>
    <row r="15" spans="1:111">
      <c r="A15" s="71" t="s">
        <v>1021</v>
      </c>
      <c r="B15" s="19"/>
      <c r="C15" s="12"/>
      <c r="D15" s="12"/>
      <c r="E15" s="12"/>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row>
    <row r="16" spans="1:111">
      <c r="A16" s="71" t="s">
        <v>430</v>
      </c>
      <c r="B16" s="19"/>
      <c r="C16" s="12"/>
      <c r="D16" s="12"/>
      <c r="E16" s="12"/>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row>
    <row r="17" spans="1:111">
      <c r="A17" s="71" t="s">
        <v>456</v>
      </c>
      <c r="B17" s="19"/>
      <c r="C17" s="12"/>
      <c r="D17" s="12"/>
      <c r="E17" s="12"/>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F17" s="143"/>
      <c r="CG17" s="143"/>
      <c r="CH17" s="143"/>
      <c r="CI17" s="143"/>
      <c r="CJ17" s="143"/>
      <c r="CK17" s="143"/>
      <c r="CL17" s="143"/>
      <c r="CM17" s="143"/>
      <c r="CN17" s="143"/>
      <c r="CO17" s="143"/>
      <c r="CP17" s="143"/>
      <c r="CQ17" s="143"/>
      <c r="CR17" s="143"/>
      <c r="CS17" s="143"/>
      <c r="CT17" s="143"/>
      <c r="CU17" s="143"/>
      <c r="CV17" s="143"/>
      <c r="CW17" s="143"/>
      <c r="CX17" s="143"/>
      <c r="CY17" s="143"/>
      <c r="CZ17" s="143"/>
      <c r="DA17" s="143"/>
      <c r="DB17" s="143"/>
      <c r="DC17" s="143"/>
      <c r="DD17" s="143"/>
      <c r="DE17" s="143"/>
      <c r="DF17" s="143"/>
      <c r="DG17" s="143"/>
    </row>
    <row r="18" spans="1:111">
      <c r="A18" s="88"/>
      <c r="B18" s="88"/>
      <c r="C18" s="9"/>
      <c r="D18" s="9"/>
      <c r="E18" s="9"/>
    </row>
    <row r="19" spans="1:111" ht="31.5">
      <c r="A19" s="71" t="s">
        <v>431</v>
      </c>
      <c r="B19" s="19"/>
      <c r="C19" s="12"/>
      <c r="D19" s="12"/>
      <c r="E19" s="12"/>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row>
    <row r="20" spans="1:111">
      <c r="A20" s="71" t="s">
        <v>448</v>
      </c>
      <c r="B20" s="19"/>
      <c r="C20" s="12"/>
      <c r="D20" s="12"/>
      <c r="E20" s="12"/>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row>
    <row r="21" spans="1:111">
      <c r="A21" s="71" t="s">
        <v>380</v>
      </c>
      <c r="B21" s="19"/>
      <c r="C21" s="12"/>
      <c r="D21" s="12"/>
      <c r="E21" s="12"/>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row>
    <row r="22" spans="1:111" ht="63">
      <c r="A22" s="71" t="s">
        <v>404</v>
      </c>
      <c r="B22" s="19"/>
      <c r="C22" s="12"/>
      <c r="D22" s="12"/>
      <c r="E22" s="12"/>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row>
    <row r="23" spans="1:111">
      <c r="A23" s="201"/>
      <c r="B23" s="88"/>
      <c r="C23" s="9"/>
      <c r="D23" s="9"/>
      <c r="E23" s="9"/>
    </row>
    <row r="24" spans="1:111">
      <c r="A24" s="40" t="s">
        <v>400</v>
      </c>
      <c r="B24" s="19"/>
      <c r="C24" s="12"/>
      <c r="D24" s="12"/>
      <c r="E24" s="12"/>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row>
    <row r="25" spans="1:111">
      <c r="A25" s="40" t="s">
        <v>381</v>
      </c>
      <c r="B25" s="19"/>
      <c r="C25" s="12"/>
      <c r="D25" s="12"/>
      <c r="E25" s="12"/>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row>
    <row r="26" spans="1:111">
      <c r="A26" s="40" t="s">
        <v>389</v>
      </c>
      <c r="B26" s="19"/>
      <c r="C26" s="12"/>
      <c r="D26" s="12"/>
      <c r="E26" s="12"/>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row>
    <row r="27" spans="1:111" ht="31.5">
      <c r="A27" s="134" t="s">
        <v>390</v>
      </c>
      <c r="B27" s="19"/>
      <c r="C27" s="12"/>
      <c r="D27" s="12"/>
      <c r="E27" s="12"/>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row>
    <row r="28" spans="1:111">
      <c r="A28" s="202"/>
      <c r="B28" s="135"/>
      <c r="C28" s="136"/>
      <c r="D28" s="136"/>
      <c r="E28" s="136"/>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row>
    <row r="29" spans="1:111">
      <c r="A29" s="340" t="s">
        <v>332</v>
      </c>
      <c r="B29" s="366" t="s">
        <v>461</v>
      </c>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8"/>
    </row>
    <row r="30" spans="1:111">
      <c r="A30" s="340"/>
      <c r="B30" s="12">
        <v>1</v>
      </c>
      <c r="C30" s="12">
        <v>2</v>
      </c>
      <c r="D30" s="12">
        <v>3</v>
      </c>
      <c r="E30" s="12">
        <v>4</v>
      </c>
      <c r="F30" s="12">
        <v>5</v>
      </c>
      <c r="G30" s="12">
        <v>6</v>
      </c>
      <c r="H30" s="12">
        <v>7</v>
      </c>
      <c r="I30" s="12">
        <v>8</v>
      </c>
      <c r="J30" s="12">
        <v>9</v>
      </c>
      <c r="K30" s="12">
        <v>10</v>
      </c>
      <c r="L30" s="12">
        <v>11</v>
      </c>
      <c r="M30" s="12">
        <v>12</v>
      </c>
      <c r="N30" s="12">
        <v>13</v>
      </c>
      <c r="O30" s="12">
        <v>14</v>
      </c>
      <c r="P30" s="12">
        <v>15</v>
      </c>
      <c r="Q30" s="12">
        <v>16</v>
      </c>
      <c r="R30" s="12">
        <v>17</v>
      </c>
      <c r="S30" s="12">
        <v>18</v>
      </c>
      <c r="T30" s="12">
        <v>19</v>
      </c>
      <c r="U30" s="12">
        <v>20</v>
      </c>
      <c r="V30" s="12">
        <v>21</v>
      </c>
      <c r="W30" s="12">
        <v>22</v>
      </c>
      <c r="X30" s="12">
        <v>23</v>
      </c>
      <c r="Y30" s="12">
        <v>24</v>
      </c>
      <c r="Z30" s="12">
        <v>25</v>
      </c>
      <c r="AA30" s="12">
        <v>26</v>
      </c>
      <c r="AB30" s="12">
        <v>27</v>
      </c>
      <c r="AC30" s="12">
        <v>28</v>
      </c>
      <c r="AD30" s="12">
        <v>29</v>
      </c>
      <c r="AE30" s="12">
        <v>30</v>
      </c>
    </row>
    <row r="31" spans="1:111">
      <c r="A31" s="71" t="s">
        <v>344</v>
      </c>
      <c r="B31" s="19"/>
      <c r="C31" s="12"/>
      <c r="D31" s="12"/>
      <c r="E31" s="12"/>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row>
    <row r="32" spans="1:111">
      <c r="A32" s="71" t="s">
        <v>345</v>
      </c>
      <c r="B32" s="19"/>
      <c r="C32" s="12"/>
      <c r="D32" s="12"/>
      <c r="E32" s="12"/>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1:32">
      <c r="A33" s="71" t="s">
        <v>1019</v>
      </c>
      <c r="B33" s="19"/>
      <c r="C33" s="12"/>
      <c r="D33" s="12"/>
      <c r="E33" s="12"/>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1:32">
      <c r="A34" s="71" t="s">
        <v>1020</v>
      </c>
      <c r="B34" s="19"/>
      <c r="C34" s="12"/>
      <c r="D34" s="12"/>
      <c r="E34" s="12"/>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row>
    <row r="35" spans="1:32" ht="31.5">
      <c r="A35" s="71" t="s">
        <v>450</v>
      </c>
      <c r="B35" s="19"/>
      <c r="C35" s="12"/>
      <c r="D35" s="12"/>
      <c r="E35" s="12"/>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row>
    <row r="36" spans="1:32">
      <c r="A36" s="71" t="s">
        <v>437</v>
      </c>
      <c r="B36" s="19"/>
      <c r="C36" s="12"/>
      <c r="D36" s="12"/>
      <c r="E36" s="12"/>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72"/>
      <c r="AF36" s="145"/>
    </row>
    <row r="37" spans="1:32">
      <c r="A37" s="71" t="s">
        <v>403</v>
      </c>
      <c r="B37" s="19"/>
      <c r="C37" s="12"/>
      <c r="D37" s="12"/>
      <c r="E37" s="12"/>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72"/>
      <c r="AF37" s="145"/>
    </row>
    <row r="38" spans="1:32">
      <c r="A38" s="71" t="s">
        <v>439</v>
      </c>
      <c r="B38" s="19"/>
      <c r="C38" s="12"/>
      <c r="D38" s="12"/>
      <c r="E38" s="12"/>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72"/>
      <c r="AF38" s="145"/>
    </row>
    <row r="39" spans="1:32">
      <c r="A39" s="71" t="s">
        <v>462</v>
      </c>
      <c r="B39" s="19"/>
      <c r="C39" s="12"/>
      <c r="D39" s="12"/>
      <c r="E39" s="12"/>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row>
    <row r="40" spans="1:32">
      <c r="A40" s="71" t="s">
        <v>430</v>
      </c>
      <c r="B40" s="19"/>
      <c r="C40" s="12"/>
      <c r="D40" s="12"/>
      <c r="E40" s="12"/>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row>
    <row r="41" spans="1:32">
      <c r="A41" s="88"/>
      <c r="B41" s="88"/>
      <c r="C41" s="9"/>
      <c r="D41" s="9"/>
      <c r="E41" s="9"/>
    </row>
    <row r="42" spans="1:32" ht="31.5">
      <c r="A42" s="203" t="s">
        <v>457</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row>
    <row r="43" spans="1:32">
      <c r="A43" s="203" t="s">
        <v>458</v>
      </c>
      <c r="B43" s="19"/>
      <c r="C43" s="12"/>
      <c r="D43" s="12"/>
      <c r="E43" s="12"/>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row>
    <row r="44" spans="1:32">
      <c r="A44" s="203" t="s">
        <v>380</v>
      </c>
      <c r="B44" s="19"/>
      <c r="C44" s="12"/>
      <c r="D44" s="12"/>
      <c r="E44" s="12"/>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row>
    <row r="45" spans="1:32" ht="63">
      <c r="A45" s="71" t="s">
        <v>404</v>
      </c>
      <c r="B45" s="19"/>
      <c r="C45" s="12"/>
      <c r="D45" s="12"/>
      <c r="E45" s="12"/>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row>
    <row r="46" spans="1:32">
      <c r="A46" s="201"/>
      <c r="B46" s="88"/>
      <c r="C46" s="9"/>
      <c r="D46" s="9"/>
      <c r="E46" s="9"/>
    </row>
    <row r="47" spans="1:32">
      <c r="A47" s="40" t="s">
        <v>400</v>
      </c>
      <c r="B47" s="19"/>
      <c r="C47" s="12"/>
      <c r="D47" s="12"/>
      <c r="E47" s="12"/>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row>
    <row r="48" spans="1:32">
      <c r="A48" s="40" t="s">
        <v>381</v>
      </c>
      <c r="B48" s="19"/>
      <c r="C48" s="12"/>
      <c r="D48" s="12"/>
      <c r="E48" s="12"/>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row>
    <row r="49" spans="1:32">
      <c r="A49" s="40" t="s">
        <v>389</v>
      </c>
      <c r="B49" s="19"/>
      <c r="C49" s="12"/>
      <c r="D49" s="12"/>
      <c r="E49" s="12"/>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row>
    <row r="50" spans="1:32" ht="31.5">
      <c r="A50" s="134" t="s">
        <v>460</v>
      </c>
      <c r="B50" s="19"/>
      <c r="C50" s="12"/>
      <c r="D50" s="12"/>
      <c r="E50" s="12"/>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row>
    <row r="51" spans="1:32">
      <c r="A51" s="202"/>
      <c r="B51" s="135"/>
      <c r="C51" s="136"/>
      <c r="D51" s="136"/>
      <c r="E51" s="136"/>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row>
    <row r="52" spans="1:32">
      <c r="A52" s="201"/>
      <c r="B52" s="88"/>
      <c r="C52" s="9"/>
      <c r="D52" s="9"/>
      <c r="E52" s="9"/>
    </row>
    <row r="53" spans="1:32">
      <c r="A53" s="201"/>
      <c r="B53" s="88"/>
      <c r="C53" s="9"/>
      <c r="D53" s="9"/>
      <c r="E53" s="9"/>
    </row>
    <row r="54" spans="1:32">
      <c r="A54" s="340" t="s">
        <v>332</v>
      </c>
      <c r="B54" s="366" t="s">
        <v>846</v>
      </c>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8"/>
    </row>
    <row r="55" spans="1:32">
      <c r="A55" s="340"/>
      <c r="B55" s="12">
        <v>1</v>
      </c>
      <c r="C55" s="12">
        <v>2</v>
      </c>
      <c r="D55" s="12">
        <v>3</v>
      </c>
      <c r="E55" s="12">
        <v>4</v>
      </c>
      <c r="F55" s="12">
        <v>5</v>
      </c>
      <c r="G55" s="12">
        <v>6</v>
      </c>
      <c r="H55" s="12">
        <v>7</v>
      </c>
      <c r="I55" s="12">
        <v>8</v>
      </c>
      <c r="J55" s="12">
        <v>9</v>
      </c>
      <c r="K55" s="12">
        <v>10</v>
      </c>
      <c r="L55" s="12">
        <v>11</v>
      </c>
      <c r="M55" s="12">
        <v>12</v>
      </c>
      <c r="N55" s="12">
        <v>13</v>
      </c>
      <c r="O55" s="12">
        <v>14</v>
      </c>
      <c r="P55" s="12">
        <v>15</v>
      </c>
      <c r="Q55" s="12">
        <v>16</v>
      </c>
      <c r="R55" s="12">
        <v>17</v>
      </c>
      <c r="S55" s="12">
        <v>18</v>
      </c>
      <c r="T55" s="12">
        <v>19</v>
      </c>
      <c r="U55" s="12">
        <v>20</v>
      </c>
      <c r="V55" s="12">
        <v>21</v>
      </c>
      <c r="W55" s="12">
        <v>22</v>
      </c>
      <c r="X55" s="12">
        <v>23</v>
      </c>
      <c r="Y55" s="12">
        <v>24</v>
      </c>
      <c r="Z55" s="12">
        <v>25</v>
      </c>
      <c r="AA55" s="12">
        <v>26</v>
      </c>
      <c r="AB55" s="12">
        <v>27</v>
      </c>
      <c r="AC55" s="12">
        <v>28</v>
      </c>
      <c r="AD55" s="12">
        <v>29</v>
      </c>
      <c r="AE55" s="12">
        <v>30</v>
      </c>
    </row>
    <row r="56" spans="1:32">
      <c r="A56" s="71" t="s">
        <v>344</v>
      </c>
      <c r="B56" s="19"/>
      <c r="C56" s="12"/>
      <c r="D56" s="12"/>
      <c r="E56" s="12"/>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row>
    <row r="57" spans="1:32">
      <c r="A57" s="71" t="s">
        <v>345</v>
      </c>
      <c r="B57" s="19"/>
      <c r="C57" s="12"/>
      <c r="D57" s="12"/>
      <c r="E57" s="12"/>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row>
    <row r="58" spans="1:32">
      <c r="A58" s="71" t="s">
        <v>1024</v>
      </c>
      <c r="B58" s="19"/>
      <c r="C58" s="12"/>
      <c r="D58" s="12"/>
      <c r="E58" s="12"/>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row>
    <row r="59" spans="1:32">
      <c r="A59" s="71" t="s">
        <v>1020</v>
      </c>
      <c r="B59" s="19"/>
      <c r="C59" s="12"/>
      <c r="D59" s="12"/>
      <c r="E59" s="12"/>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row>
    <row r="60" spans="1:32" ht="31.5">
      <c r="A60" s="71" t="s">
        <v>450</v>
      </c>
      <c r="B60" s="19"/>
      <c r="C60" s="12"/>
      <c r="D60" s="12"/>
      <c r="E60" s="12"/>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row>
    <row r="61" spans="1:32">
      <c r="A61" s="71" t="s">
        <v>437</v>
      </c>
      <c r="B61" s="19"/>
      <c r="C61" s="12"/>
      <c r="D61" s="12"/>
      <c r="E61" s="12"/>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72"/>
      <c r="AF61" s="145"/>
    </row>
    <row r="62" spans="1:32">
      <c r="A62" s="71" t="s">
        <v>403</v>
      </c>
      <c r="B62" s="19"/>
      <c r="C62" s="12"/>
      <c r="D62" s="12"/>
      <c r="E62" s="12"/>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72"/>
      <c r="AF62" s="145"/>
    </row>
    <row r="63" spans="1:32">
      <c r="A63" s="71" t="s">
        <v>463</v>
      </c>
      <c r="B63" s="19"/>
      <c r="C63" s="12"/>
      <c r="D63" s="12"/>
      <c r="E63" s="12"/>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72"/>
      <c r="AF63" s="145"/>
    </row>
    <row r="64" spans="1:32">
      <c r="A64" s="71" t="s">
        <v>1025</v>
      </c>
      <c r="B64" s="19"/>
      <c r="C64" s="12"/>
      <c r="D64" s="12"/>
      <c r="E64" s="12"/>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row>
    <row r="65" spans="1:31">
      <c r="A65" s="71" t="s">
        <v>455</v>
      </c>
      <c r="B65" s="19"/>
      <c r="C65" s="12"/>
      <c r="D65" s="12"/>
      <c r="E65" s="12"/>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row>
    <row r="66" spans="1:31">
      <c r="A66" s="88"/>
      <c r="B66" s="88"/>
      <c r="C66" s="9"/>
      <c r="D66" s="9"/>
      <c r="E66" s="9"/>
    </row>
    <row r="67" spans="1:31" ht="31.5">
      <c r="A67" s="71" t="s">
        <v>451</v>
      </c>
      <c r="B67" s="19"/>
      <c r="C67" s="12"/>
      <c r="D67" s="12"/>
      <c r="E67" s="12"/>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row>
    <row r="68" spans="1:31">
      <c r="A68" s="71" t="s">
        <v>448</v>
      </c>
      <c r="B68" s="19"/>
      <c r="C68" s="12"/>
      <c r="D68" s="12"/>
      <c r="E68" s="12"/>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row>
    <row r="69" spans="1:31">
      <c r="A69" s="71" t="s">
        <v>380</v>
      </c>
      <c r="B69" s="19"/>
      <c r="C69" s="12"/>
      <c r="D69" s="12"/>
      <c r="E69" s="12"/>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row>
    <row r="70" spans="1:31" ht="63">
      <c r="A70" s="71" t="s">
        <v>404</v>
      </c>
      <c r="B70" s="19"/>
      <c r="C70" s="12"/>
      <c r="D70" s="12"/>
      <c r="E70" s="12"/>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row>
    <row r="71" spans="1:31">
      <c r="A71" s="201"/>
      <c r="B71" s="88"/>
      <c r="C71" s="9"/>
      <c r="D71" s="9"/>
      <c r="E71" s="9"/>
    </row>
    <row r="72" spans="1:31">
      <c r="A72" s="40" t="s">
        <v>400</v>
      </c>
      <c r="B72" s="19"/>
      <c r="C72" s="12"/>
      <c r="D72" s="12"/>
      <c r="E72" s="12"/>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row>
    <row r="73" spans="1:31">
      <c r="A73" s="40" t="s">
        <v>459</v>
      </c>
      <c r="B73" s="19"/>
      <c r="C73" s="12"/>
      <c r="D73" s="12"/>
      <c r="E73" s="12"/>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row>
    <row r="74" spans="1:31">
      <c r="A74" s="40" t="s">
        <v>389</v>
      </c>
      <c r="B74" s="19"/>
      <c r="C74" s="12"/>
      <c r="D74" s="12"/>
      <c r="E74" s="12"/>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row>
    <row r="75" spans="1:31" ht="31.5">
      <c r="A75" s="134" t="s">
        <v>390</v>
      </c>
      <c r="B75" s="19"/>
      <c r="C75" s="12"/>
      <c r="D75" s="12"/>
      <c r="E75" s="12"/>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row>
    <row r="76" spans="1:31" ht="34.9" customHeight="1">
      <c r="A76" s="371" t="s">
        <v>464</v>
      </c>
      <c r="B76" s="371"/>
      <c r="C76" s="371"/>
      <c r="D76" s="371"/>
      <c r="E76" s="371"/>
      <c r="F76" s="371"/>
      <c r="G76" s="371"/>
      <c r="H76" s="371"/>
      <c r="I76" s="371"/>
      <c r="J76" s="371"/>
      <c r="K76" s="371"/>
      <c r="L76" s="371"/>
      <c r="M76" s="371"/>
      <c r="N76" s="371"/>
      <c r="O76" s="371"/>
      <c r="P76" s="371"/>
      <c r="Q76" s="371"/>
      <c r="R76" s="371"/>
      <c r="S76" s="371"/>
      <c r="T76" s="371"/>
      <c r="U76" s="371"/>
      <c r="V76" s="371"/>
      <c r="W76" s="371"/>
      <c r="X76" s="371"/>
      <c r="Y76" s="371"/>
      <c r="Z76" s="371"/>
      <c r="AA76" s="371"/>
      <c r="AB76" s="371"/>
      <c r="AC76" s="371"/>
      <c r="AD76" s="371"/>
      <c r="AE76" s="371"/>
    </row>
    <row r="77" spans="1:31">
      <c r="A77" s="345" t="s">
        <v>465</v>
      </c>
      <c r="B77" s="356"/>
      <c r="C77" s="356"/>
      <c r="D77" s="356"/>
      <c r="E77" s="356"/>
      <c r="F77" s="356"/>
      <c r="G77" s="356"/>
      <c r="H77" s="356"/>
      <c r="I77" s="356"/>
      <c r="J77" s="356"/>
      <c r="K77" s="356"/>
      <c r="L77" s="356"/>
      <c r="M77" s="356"/>
      <c r="N77" s="356"/>
      <c r="O77" s="356"/>
      <c r="P77" s="356"/>
      <c r="Q77" s="356"/>
      <c r="R77" s="356"/>
      <c r="S77" s="356"/>
      <c r="T77" s="356"/>
      <c r="U77" s="356"/>
      <c r="V77" s="356"/>
      <c r="W77" s="356"/>
      <c r="X77" s="356"/>
      <c r="Y77" s="356"/>
      <c r="Z77" s="356"/>
      <c r="AA77" s="356"/>
      <c r="AB77" s="356"/>
      <c r="AC77" s="356"/>
      <c r="AD77" s="356"/>
      <c r="AE77" s="356"/>
    </row>
    <row r="78" spans="1:31">
      <c r="A78" s="345" t="s">
        <v>847</v>
      </c>
      <c r="B78" s="356"/>
      <c r="C78" s="356"/>
      <c r="D78" s="356"/>
      <c r="E78" s="356"/>
      <c r="F78" s="356"/>
      <c r="G78" s="356"/>
      <c r="H78" s="356"/>
      <c r="I78" s="356"/>
      <c r="J78" s="356"/>
      <c r="K78" s="356"/>
      <c r="L78" s="356"/>
      <c r="M78" s="356"/>
      <c r="N78" s="356"/>
      <c r="O78" s="356"/>
      <c r="P78" s="356"/>
      <c r="Q78" s="356"/>
      <c r="R78" s="356"/>
      <c r="S78" s="356"/>
      <c r="T78" s="356"/>
      <c r="U78" s="356"/>
      <c r="V78" s="356"/>
      <c r="W78" s="356"/>
      <c r="X78" s="356"/>
      <c r="Y78" s="356"/>
      <c r="Z78" s="356"/>
      <c r="AA78" s="356"/>
      <c r="AB78" s="356"/>
      <c r="AC78" s="356"/>
      <c r="AD78" s="356"/>
      <c r="AE78" s="356"/>
    </row>
    <row r="79" spans="1:31">
      <c r="A79" s="345" t="s">
        <v>848</v>
      </c>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row>
    <row r="80" spans="1:31" s="99" customFormat="1">
      <c r="A80" s="369" t="s">
        <v>1026</v>
      </c>
      <c r="B80" s="370"/>
      <c r="C80" s="370"/>
      <c r="D80" s="370"/>
      <c r="E80" s="370"/>
      <c r="F80" s="370"/>
      <c r="G80" s="370"/>
      <c r="H80" s="370"/>
      <c r="I80" s="370"/>
      <c r="J80" s="370"/>
      <c r="K80" s="370"/>
      <c r="L80" s="370"/>
      <c r="M80" s="370"/>
      <c r="N80" s="370"/>
      <c r="O80" s="370"/>
      <c r="P80" s="370"/>
      <c r="Q80" s="370"/>
      <c r="R80" s="370"/>
      <c r="S80" s="370"/>
      <c r="T80" s="370"/>
      <c r="U80" s="370"/>
      <c r="V80" s="370"/>
      <c r="W80" s="370"/>
      <c r="X80" s="370"/>
      <c r="Y80" s="370"/>
      <c r="Z80" s="370"/>
      <c r="AA80" s="370"/>
      <c r="AB80" s="370"/>
      <c r="AC80" s="370"/>
      <c r="AD80" s="370"/>
      <c r="AE80" s="370"/>
    </row>
  </sheetData>
  <mergeCells count="11">
    <mergeCell ref="A80:AE80"/>
    <mergeCell ref="A79:AE79"/>
    <mergeCell ref="A78:AE78"/>
    <mergeCell ref="A77:AE77"/>
    <mergeCell ref="A76:AE76"/>
    <mergeCell ref="A5:A6"/>
    <mergeCell ref="B5:DG5"/>
    <mergeCell ref="A29:A30"/>
    <mergeCell ref="B29:AE29"/>
    <mergeCell ref="A54:A55"/>
    <mergeCell ref="B54:AE54"/>
  </mergeCells>
  <phoneticPr fontId="21" type="noConversion"/>
  <pageMargins left="0.51181102362204722" right="0.51181102362204722" top="0.39370078740157483" bottom="0.98425196850393704" header="0.51181102362204722" footer="0.51181102362204722"/>
  <pageSetup paperSize="9" scale="32" fitToWidth="0" orientation="landscape" r:id="rId1"/>
  <colBreaks count="1" manualBreakCount="1">
    <brk id="49" max="79"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78"/>
  <sheetViews>
    <sheetView view="pageBreakPreview" zoomScale="25" zoomScaleNormal="70" zoomScaleSheetLayoutView="25" workbookViewId="0">
      <pane xSplit="1" ySplit="6" topLeftCell="B13"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20.875" defaultRowHeight="15.75"/>
  <cols>
    <col min="1" max="1" width="35.625" style="2" customWidth="1"/>
    <col min="2" max="111" width="5.625" style="2" customWidth="1"/>
    <col min="112" max="16384" width="20.875" style="2"/>
  </cols>
  <sheetData>
    <row r="1" spans="1:111" ht="16.5" hidden="1" customHeight="1">
      <c r="A1" s="1" t="s">
        <v>432</v>
      </c>
    </row>
    <row r="3" spans="1:111">
      <c r="A3" s="2" t="s">
        <v>433</v>
      </c>
    </row>
    <row r="4" spans="1:111">
      <c r="A4" s="2" t="s">
        <v>342</v>
      </c>
    </row>
    <row r="5" spans="1:111">
      <c r="A5" s="340" t="s">
        <v>434</v>
      </c>
      <c r="B5" s="366" t="s">
        <v>435</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8"/>
    </row>
    <row r="6" spans="1:111">
      <c r="A6" s="340"/>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c r="AF6" s="12">
        <v>31</v>
      </c>
      <c r="AG6" s="12">
        <v>32</v>
      </c>
      <c r="AH6" s="12">
        <v>33</v>
      </c>
      <c r="AI6" s="12">
        <v>34</v>
      </c>
      <c r="AJ6" s="12">
        <v>35</v>
      </c>
      <c r="AK6" s="12">
        <v>36</v>
      </c>
      <c r="AL6" s="12">
        <v>37</v>
      </c>
      <c r="AM6" s="12">
        <v>38</v>
      </c>
      <c r="AN6" s="12">
        <v>39</v>
      </c>
      <c r="AO6" s="12">
        <v>40</v>
      </c>
      <c r="AP6" s="12">
        <v>41</v>
      </c>
      <c r="AQ6" s="12">
        <v>42</v>
      </c>
      <c r="AR6" s="12">
        <v>43</v>
      </c>
      <c r="AS6" s="12">
        <v>44</v>
      </c>
      <c r="AT6" s="12">
        <v>45</v>
      </c>
      <c r="AU6" s="12">
        <v>46</v>
      </c>
      <c r="AV6" s="12">
        <v>47</v>
      </c>
      <c r="AW6" s="12">
        <v>48</v>
      </c>
      <c r="AX6" s="12">
        <v>49</v>
      </c>
      <c r="AY6" s="12">
        <v>50</v>
      </c>
      <c r="AZ6" s="12">
        <v>51</v>
      </c>
      <c r="BA6" s="12">
        <v>52</v>
      </c>
      <c r="BB6" s="12">
        <v>53</v>
      </c>
      <c r="BC6" s="12">
        <v>54</v>
      </c>
      <c r="BD6" s="12">
        <v>55</v>
      </c>
      <c r="BE6" s="12">
        <v>56</v>
      </c>
      <c r="BF6" s="12">
        <v>57</v>
      </c>
      <c r="BG6" s="12">
        <v>58</v>
      </c>
      <c r="BH6" s="12">
        <v>59</v>
      </c>
      <c r="BI6" s="12">
        <v>60</v>
      </c>
      <c r="BJ6" s="12">
        <v>61</v>
      </c>
      <c r="BK6" s="12">
        <v>62</v>
      </c>
      <c r="BL6" s="12">
        <v>63</v>
      </c>
      <c r="BM6" s="12">
        <v>64</v>
      </c>
      <c r="BN6" s="12">
        <v>65</v>
      </c>
      <c r="BO6" s="12">
        <v>66</v>
      </c>
      <c r="BP6" s="12">
        <v>67</v>
      </c>
      <c r="BQ6" s="12">
        <v>68</v>
      </c>
      <c r="BR6" s="12">
        <v>69</v>
      </c>
      <c r="BS6" s="12">
        <v>70</v>
      </c>
      <c r="BT6" s="12">
        <v>71</v>
      </c>
      <c r="BU6" s="12">
        <v>72</v>
      </c>
      <c r="BV6" s="12">
        <v>73</v>
      </c>
      <c r="BW6" s="12">
        <v>74</v>
      </c>
      <c r="BX6" s="12">
        <v>75</v>
      </c>
      <c r="BY6" s="12">
        <v>76</v>
      </c>
      <c r="BZ6" s="12">
        <v>77</v>
      </c>
      <c r="CA6" s="12">
        <v>78</v>
      </c>
      <c r="CB6" s="12">
        <v>79</v>
      </c>
      <c r="CC6" s="12">
        <v>80</v>
      </c>
      <c r="CD6" s="12">
        <v>81</v>
      </c>
      <c r="CE6" s="12">
        <v>82</v>
      </c>
      <c r="CF6" s="12">
        <v>83</v>
      </c>
      <c r="CG6" s="12">
        <v>84</v>
      </c>
      <c r="CH6" s="12">
        <v>85</v>
      </c>
      <c r="CI6" s="12">
        <v>86</v>
      </c>
      <c r="CJ6" s="12">
        <v>87</v>
      </c>
      <c r="CK6" s="12">
        <v>88</v>
      </c>
      <c r="CL6" s="12">
        <v>89</v>
      </c>
      <c r="CM6" s="12">
        <v>90</v>
      </c>
      <c r="CN6" s="12">
        <v>91</v>
      </c>
      <c r="CO6" s="12">
        <v>92</v>
      </c>
      <c r="CP6" s="12">
        <v>93</v>
      </c>
      <c r="CQ6" s="12">
        <v>94</v>
      </c>
      <c r="CR6" s="12">
        <v>95</v>
      </c>
      <c r="CS6" s="12">
        <v>96</v>
      </c>
      <c r="CT6" s="12">
        <v>97</v>
      </c>
      <c r="CU6" s="12">
        <v>98</v>
      </c>
      <c r="CV6" s="12">
        <v>99</v>
      </c>
      <c r="CW6" s="12">
        <v>100</v>
      </c>
      <c r="CX6" s="12">
        <v>101</v>
      </c>
      <c r="CY6" s="12">
        <v>102</v>
      </c>
      <c r="CZ6" s="12">
        <v>103</v>
      </c>
      <c r="DA6" s="12">
        <v>104</v>
      </c>
      <c r="DB6" s="12">
        <v>105</v>
      </c>
      <c r="DC6" s="12">
        <v>106</v>
      </c>
      <c r="DD6" s="12">
        <v>107</v>
      </c>
      <c r="DE6" s="12">
        <v>108</v>
      </c>
      <c r="DF6" s="12">
        <v>109</v>
      </c>
      <c r="DG6" s="12">
        <v>110</v>
      </c>
    </row>
    <row r="7" spans="1:111">
      <c r="A7" s="71" t="s">
        <v>344</v>
      </c>
      <c r="B7" s="19"/>
      <c r="C7" s="12"/>
      <c r="D7" s="12"/>
      <c r="E7" s="12"/>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row>
    <row r="8" spans="1:111">
      <c r="A8" s="71" t="s">
        <v>345</v>
      </c>
      <c r="B8" s="19"/>
      <c r="C8" s="12"/>
      <c r="D8" s="12"/>
      <c r="E8" s="12"/>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row>
    <row r="9" spans="1:111">
      <c r="A9" s="71" t="s">
        <v>1019</v>
      </c>
      <c r="B9" s="19"/>
      <c r="C9" s="12"/>
      <c r="D9" s="12"/>
      <c r="E9" s="12"/>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row>
    <row r="10" spans="1:111">
      <c r="A10" s="71" t="s">
        <v>1020</v>
      </c>
      <c r="B10" s="19"/>
      <c r="C10" s="12"/>
      <c r="D10" s="12"/>
      <c r="E10" s="12"/>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row>
    <row r="11" spans="1:111" ht="31.5">
      <c r="A11" s="71" t="s">
        <v>436</v>
      </c>
      <c r="B11" s="19"/>
      <c r="C11" s="12"/>
      <c r="D11" s="12"/>
      <c r="E11" s="12"/>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row>
    <row r="12" spans="1:111">
      <c r="A12" s="71" t="s">
        <v>437</v>
      </c>
      <c r="B12" s="19"/>
      <c r="C12" s="12"/>
      <c r="D12" s="12"/>
      <c r="E12" s="12"/>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row>
    <row r="13" spans="1:111">
      <c r="A13" s="71" t="s">
        <v>403</v>
      </c>
      <c r="B13" s="19"/>
      <c r="C13" s="12"/>
      <c r="D13" s="12"/>
      <c r="E13" s="12"/>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row>
    <row r="14" spans="1:111">
      <c r="A14" s="71" t="s">
        <v>439</v>
      </c>
      <c r="B14" s="19"/>
      <c r="C14" s="12"/>
      <c r="D14" s="12"/>
      <c r="E14" s="12"/>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row>
    <row r="15" spans="1:111">
      <c r="A15" s="71" t="s">
        <v>1021</v>
      </c>
      <c r="B15" s="19"/>
      <c r="C15" s="12"/>
      <c r="D15" s="12"/>
      <c r="E15" s="12"/>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row>
    <row r="16" spans="1:111">
      <c r="A16" s="71" t="s">
        <v>430</v>
      </c>
      <c r="B16" s="19"/>
      <c r="C16" s="12"/>
      <c r="D16" s="12"/>
      <c r="E16" s="12"/>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row>
    <row r="17" spans="1:111">
      <c r="A17" s="88"/>
      <c r="B17" s="88"/>
      <c r="C17" s="9"/>
      <c r="D17" s="9"/>
      <c r="E17" s="9"/>
    </row>
    <row r="18" spans="1:111" ht="31.5">
      <c r="A18" s="71" t="s">
        <v>440</v>
      </c>
      <c r="B18" s="19"/>
      <c r="C18" s="12"/>
      <c r="D18" s="12"/>
      <c r="E18" s="12"/>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row>
    <row r="19" spans="1:111" s="149" customFormat="1">
      <c r="A19" s="205" t="s">
        <v>448</v>
      </c>
      <c r="B19" s="204"/>
      <c r="C19" s="98"/>
      <c r="D19" s="98"/>
      <c r="E19" s="98"/>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3"/>
      <c r="DE19" s="143"/>
      <c r="DF19" s="143"/>
      <c r="DG19" s="143"/>
    </row>
    <row r="20" spans="1:111" s="149" customFormat="1">
      <c r="A20" s="205" t="s">
        <v>442</v>
      </c>
      <c r="B20" s="204"/>
      <c r="C20" s="98"/>
      <c r="D20" s="98"/>
      <c r="E20" s="98"/>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row>
    <row r="21" spans="1:111" ht="63">
      <c r="A21" s="71" t="s">
        <v>404</v>
      </c>
      <c r="B21" s="19"/>
      <c r="C21" s="12"/>
      <c r="D21" s="12"/>
      <c r="E21" s="12"/>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row>
    <row r="22" spans="1:111">
      <c r="A22" s="201"/>
      <c r="B22" s="88"/>
      <c r="C22" s="9"/>
      <c r="D22" s="9"/>
      <c r="E22" s="9"/>
    </row>
    <row r="23" spans="1:111" s="149" customFormat="1">
      <c r="A23" s="143" t="s">
        <v>400</v>
      </c>
      <c r="B23" s="204"/>
      <c r="C23" s="98"/>
      <c r="D23" s="98"/>
      <c r="E23" s="98"/>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3"/>
      <c r="DD23" s="143"/>
      <c r="DE23" s="143"/>
      <c r="DF23" s="143"/>
      <c r="DG23" s="143"/>
    </row>
    <row r="24" spans="1:111" s="149" customFormat="1">
      <c r="A24" s="143" t="s">
        <v>381</v>
      </c>
      <c r="B24" s="204"/>
      <c r="C24" s="98"/>
      <c r="D24" s="98"/>
      <c r="E24" s="98"/>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143"/>
      <c r="DD24" s="143"/>
      <c r="DE24" s="143"/>
      <c r="DF24" s="143"/>
      <c r="DG24" s="143"/>
    </row>
    <row r="25" spans="1:111" s="149" customFormat="1">
      <c r="A25" s="143" t="s">
        <v>389</v>
      </c>
      <c r="B25" s="204"/>
      <c r="C25" s="98"/>
      <c r="D25" s="98"/>
      <c r="E25" s="98"/>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c r="DB25" s="143"/>
      <c r="DC25" s="143"/>
      <c r="DD25" s="143"/>
      <c r="DE25" s="143"/>
      <c r="DF25" s="143"/>
      <c r="DG25" s="143"/>
    </row>
    <row r="26" spans="1:111" s="149" customFormat="1" ht="31.5">
      <c r="A26" s="144" t="s">
        <v>444</v>
      </c>
      <c r="B26" s="204"/>
      <c r="C26" s="98"/>
      <c r="D26" s="98"/>
      <c r="E26" s="98"/>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c r="CZ26" s="143"/>
      <c r="DA26" s="143"/>
      <c r="DB26" s="143"/>
      <c r="DC26" s="143"/>
      <c r="DD26" s="143"/>
      <c r="DE26" s="143"/>
      <c r="DF26" s="143"/>
      <c r="DG26" s="143"/>
    </row>
    <row r="27" spans="1:111">
      <c r="A27" s="202"/>
      <c r="B27" s="135"/>
      <c r="C27" s="136"/>
      <c r="D27" s="136"/>
      <c r="E27" s="136"/>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row>
    <row r="28" spans="1:111">
      <c r="A28" s="340" t="s">
        <v>332</v>
      </c>
      <c r="B28" s="366" t="s">
        <v>844</v>
      </c>
      <c r="C28" s="367"/>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8"/>
    </row>
    <row r="29" spans="1:111">
      <c r="A29" s="340"/>
      <c r="B29" s="12">
        <v>1</v>
      </c>
      <c r="C29" s="12">
        <v>2</v>
      </c>
      <c r="D29" s="12">
        <v>3</v>
      </c>
      <c r="E29" s="12">
        <v>4</v>
      </c>
      <c r="F29" s="12">
        <v>5</v>
      </c>
      <c r="G29" s="12">
        <v>6</v>
      </c>
      <c r="H29" s="12">
        <v>7</v>
      </c>
      <c r="I29" s="12">
        <v>8</v>
      </c>
      <c r="J29" s="12">
        <v>9</v>
      </c>
      <c r="K29" s="12">
        <v>10</v>
      </c>
      <c r="L29" s="12">
        <v>11</v>
      </c>
      <c r="M29" s="12">
        <v>12</v>
      </c>
      <c r="N29" s="12">
        <v>13</v>
      </c>
      <c r="O29" s="12">
        <v>14</v>
      </c>
      <c r="P29" s="12">
        <v>15</v>
      </c>
      <c r="Q29" s="12">
        <v>16</v>
      </c>
      <c r="R29" s="12">
        <v>17</v>
      </c>
      <c r="S29" s="12">
        <v>18</v>
      </c>
      <c r="T29" s="12">
        <v>19</v>
      </c>
      <c r="U29" s="12">
        <v>20</v>
      </c>
      <c r="V29" s="12">
        <v>21</v>
      </c>
      <c r="W29" s="12">
        <v>22</v>
      </c>
      <c r="X29" s="12">
        <v>23</v>
      </c>
      <c r="Y29" s="12">
        <v>24</v>
      </c>
      <c r="Z29" s="12">
        <v>25</v>
      </c>
      <c r="AA29" s="12">
        <v>26</v>
      </c>
      <c r="AB29" s="12">
        <v>27</v>
      </c>
      <c r="AC29" s="12">
        <v>28</v>
      </c>
      <c r="AD29" s="12">
        <v>29</v>
      </c>
      <c r="AE29" s="12">
        <v>30</v>
      </c>
    </row>
    <row r="30" spans="1:111">
      <c r="A30" s="71" t="s">
        <v>344</v>
      </c>
      <c r="B30" s="19"/>
      <c r="C30" s="12"/>
      <c r="D30" s="12"/>
      <c r="E30" s="12"/>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row>
    <row r="31" spans="1:111">
      <c r="A31" s="71" t="s">
        <v>345</v>
      </c>
      <c r="B31" s="19"/>
      <c r="C31" s="12"/>
      <c r="D31" s="12"/>
      <c r="E31" s="12"/>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row>
    <row r="32" spans="1:111">
      <c r="A32" s="71" t="s">
        <v>1022</v>
      </c>
      <c r="B32" s="19"/>
      <c r="C32" s="12"/>
      <c r="D32" s="12"/>
      <c r="E32" s="12"/>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1:119">
      <c r="A33" s="71" t="s">
        <v>346</v>
      </c>
      <c r="B33" s="19"/>
      <c r="C33" s="12"/>
      <c r="D33" s="12"/>
      <c r="E33" s="12"/>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1:119" ht="31.5">
      <c r="A34" s="71" t="s">
        <v>446</v>
      </c>
      <c r="B34" s="19"/>
      <c r="C34" s="12"/>
      <c r="D34" s="12"/>
      <c r="E34" s="12"/>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row>
    <row r="35" spans="1:119">
      <c r="A35" s="71" t="s">
        <v>437</v>
      </c>
      <c r="B35" s="19"/>
      <c r="C35" s="12"/>
      <c r="D35" s="12"/>
      <c r="E35" s="12"/>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145"/>
    </row>
    <row r="36" spans="1:119">
      <c r="A36" s="71" t="s">
        <v>438</v>
      </c>
      <c r="B36" s="19"/>
      <c r="C36" s="12"/>
      <c r="D36" s="12"/>
      <c r="E36" s="12"/>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145"/>
    </row>
    <row r="37" spans="1:119">
      <c r="A37" s="71" t="s">
        <v>447</v>
      </c>
      <c r="B37" s="19"/>
      <c r="C37" s="12"/>
      <c r="D37" s="12"/>
      <c r="E37" s="12"/>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145"/>
    </row>
    <row r="38" spans="1:119">
      <c r="A38" s="71" t="s">
        <v>1023</v>
      </c>
      <c r="B38" s="19"/>
      <c r="C38" s="12"/>
      <c r="D38" s="12"/>
      <c r="E38" s="12"/>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row>
    <row r="39" spans="1:119">
      <c r="A39" s="71" t="s">
        <v>430</v>
      </c>
      <c r="B39" s="19"/>
      <c r="C39" s="12"/>
      <c r="D39" s="12"/>
      <c r="E39" s="12"/>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row>
    <row r="40" spans="1:119">
      <c r="A40" s="88"/>
      <c r="B40" s="88"/>
      <c r="C40" s="9"/>
      <c r="D40" s="9"/>
      <c r="E40" s="9"/>
    </row>
    <row r="41" spans="1:119" ht="31.5">
      <c r="A41" s="203" t="s">
        <v>431</v>
      </c>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row>
    <row r="42" spans="1:119" s="149" customFormat="1">
      <c r="A42" s="140" t="s">
        <v>441</v>
      </c>
      <c r="B42" s="204"/>
      <c r="C42" s="98"/>
      <c r="D42" s="98"/>
      <c r="E42" s="98"/>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row>
    <row r="43" spans="1:119" s="149" customFormat="1">
      <c r="A43" s="140" t="s">
        <v>442</v>
      </c>
      <c r="B43" s="204"/>
      <c r="C43" s="98"/>
      <c r="D43" s="98"/>
      <c r="E43" s="98"/>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row>
    <row r="44" spans="1:119" ht="63">
      <c r="A44" s="71" t="s">
        <v>404</v>
      </c>
      <c r="B44" s="19"/>
      <c r="C44" s="12"/>
      <c r="D44" s="12"/>
      <c r="E44" s="12"/>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row>
    <row r="45" spans="1:119">
      <c r="A45" s="201"/>
      <c r="B45" s="88"/>
      <c r="C45" s="9"/>
      <c r="D45" s="9"/>
      <c r="E45" s="9"/>
    </row>
    <row r="46" spans="1:119" s="149" customFormat="1">
      <c r="A46" s="143" t="s">
        <v>400</v>
      </c>
      <c r="B46" s="204"/>
      <c r="C46" s="98"/>
      <c r="D46" s="98"/>
      <c r="E46" s="98"/>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row>
    <row r="47" spans="1:119" s="149" customFormat="1">
      <c r="A47" s="143" t="s">
        <v>381</v>
      </c>
      <c r="B47" s="204"/>
      <c r="C47" s="98"/>
      <c r="D47" s="98"/>
      <c r="E47" s="98"/>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row>
    <row r="48" spans="1:119" s="149" customFormat="1">
      <c r="A48" s="143" t="s">
        <v>389</v>
      </c>
      <c r="B48" s="204"/>
      <c r="C48" s="98"/>
      <c r="D48" s="98"/>
      <c r="E48" s="98"/>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row>
    <row r="49" spans="1:119" s="149" customFormat="1" ht="31.5">
      <c r="A49" s="144" t="s">
        <v>390</v>
      </c>
      <c r="B49" s="204"/>
      <c r="C49" s="98"/>
      <c r="D49" s="98"/>
      <c r="E49" s="98"/>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row>
    <row r="50" spans="1:119">
      <c r="A50" s="202"/>
      <c r="B50" s="135"/>
      <c r="C50" s="136"/>
      <c r="D50" s="136"/>
      <c r="E50" s="136"/>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row>
    <row r="51" spans="1:119">
      <c r="A51" s="201"/>
      <c r="B51" s="88"/>
      <c r="C51" s="9"/>
      <c r="D51" s="9"/>
      <c r="E51" s="9"/>
    </row>
    <row r="52" spans="1:119">
      <c r="A52" s="201"/>
      <c r="B52" s="88"/>
      <c r="C52" s="9"/>
      <c r="D52" s="9"/>
      <c r="E52" s="9"/>
    </row>
    <row r="53" spans="1:119">
      <c r="A53" s="340" t="s">
        <v>445</v>
      </c>
      <c r="B53" s="366" t="s">
        <v>449</v>
      </c>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8"/>
    </row>
    <row r="54" spans="1:119">
      <c r="A54" s="340"/>
      <c r="B54" s="12">
        <v>1</v>
      </c>
      <c r="C54" s="12">
        <v>2</v>
      </c>
      <c r="D54" s="12">
        <v>3</v>
      </c>
      <c r="E54" s="12">
        <v>4</v>
      </c>
      <c r="F54" s="12">
        <v>5</v>
      </c>
      <c r="G54" s="12">
        <v>6</v>
      </c>
      <c r="H54" s="12">
        <v>7</v>
      </c>
      <c r="I54" s="12">
        <v>8</v>
      </c>
      <c r="J54" s="12">
        <v>9</v>
      </c>
      <c r="K54" s="12">
        <v>10</v>
      </c>
      <c r="L54" s="12">
        <v>11</v>
      </c>
      <c r="M54" s="12">
        <v>12</v>
      </c>
      <c r="N54" s="12">
        <v>13</v>
      </c>
      <c r="O54" s="12">
        <v>14</v>
      </c>
      <c r="P54" s="12">
        <v>15</v>
      </c>
      <c r="Q54" s="12">
        <v>16</v>
      </c>
      <c r="R54" s="12">
        <v>17</v>
      </c>
      <c r="S54" s="12">
        <v>18</v>
      </c>
      <c r="T54" s="12">
        <v>19</v>
      </c>
      <c r="U54" s="12">
        <v>20</v>
      </c>
      <c r="V54" s="12">
        <v>21</v>
      </c>
      <c r="W54" s="12">
        <v>22</v>
      </c>
      <c r="X54" s="12">
        <v>23</v>
      </c>
      <c r="Y54" s="12">
        <v>24</v>
      </c>
      <c r="Z54" s="12">
        <v>25</v>
      </c>
      <c r="AA54" s="12">
        <v>26</v>
      </c>
      <c r="AB54" s="12">
        <v>27</v>
      </c>
      <c r="AC54" s="12">
        <v>28</v>
      </c>
      <c r="AD54" s="12">
        <v>29</v>
      </c>
      <c r="AE54" s="12">
        <v>30</v>
      </c>
    </row>
    <row r="55" spans="1:119">
      <c r="A55" s="71" t="s">
        <v>344</v>
      </c>
      <c r="B55" s="19"/>
      <c r="C55" s="12"/>
      <c r="D55" s="12"/>
      <c r="E55" s="12"/>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row>
    <row r="56" spans="1:119">
      <c r="A56" s="71" t="s">
        <v>345</v>
      </c>
      <c r="B56" s="19"/>
      <c r="C56" s="12"/>
      <c r="D56" s="12"/>
      <c r="E56" s="12"/>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row>
    <row r="57" spans="1:119">
      <c r="A57" s="71" t="s">
        <v>760</v>
      </c>
      <c r="B57" s="19"/>
      <c r="C57" s="12"/>
      <c r="D57" s="12"/>
      <c r="E57" s="12"/>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row>
    <row r="58" spans="1:119">
      <c r="A58" s="71" t="s">
        <v>346</v>
      </c>
      <c r="B58" s="19"/>
      <c r="C58" s="12"/>
      <c r="D58" s="12"/>
      <c r="E58" s="12"/>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row>
    <row r="59" spans="1:119" ht="31.5">
      <c r="A59" s="71" t="s">
        <v>446</v>
      </c>
      <c r="B59" s="19"/>
      <c r="C59" s="12"/>
      <c r="D59" s="12"/>
      <c r="E59" s="12"/>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row>
    <row r="60" spans="1:119">
      <c r="A60" s="71" t="s">
        <v>437</v>
      </c>
      <c r="B60" s="19"/>
      <c r="C60" s="12"/>
      <c r="D60" s="12"/>
      <c r="E60" s="12"/>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145"/>
    </row>
    <row r="61" spans="1:119">
      <c r="A61" s="71" t="s">
        <v>438</v>
      </c>
      <c r="B61" s="19"/>
      <c r="C61" s="12"/>
      <c r="D61" s="12"/>
      <c r="E61" s="12"/>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145"/>
    </row>
    <row r="62" spans="1:119">
      <c r="A62" s="71" t="s">
        <v>447</v>
      </c>
      <c r="B62" s="19"/>
      <c r="C62" s="12"/>
      <c r="D62" s="12"/>
      <c r="E62" s="12"/>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145"/>
    </row>
    <row r="63" spans="1:119">
      <c r="A63" s="71" t="s">
        <v>1021</v>
      </c>
      <c r="B63" s="19"/>
      <c r="C63" s="12"/>
      <c r="D63" s="12"/>
      <c r="E63" s="12"/>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row>
    <row r="64" spans="1:119">
      <c r="A64" s="71" t="s">
        <v>430</v>
      </c>
      <c r="B64" s="19"/>
      <c r="C64" s="12"/>
      <c r="D64" s="12"/>
      <c r="E64" s="12"/>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row>
    <row r="65" spans="1:255">
      <c r="A65" s="88"/>
      <c r="B65" s="88"/>
      <c r="C65" s="9"/>
      <c r="D65" s="9"/>
      <c r="E65" s="9"/>
    </row>
    <row r="66" spans="1:255" ht="31.5">
      <c r="A66" s="71" t="s">
        <v>451</v>
      </c>
      <c r="B66" s="19"/>
      <c r="C66" s="12"/>
      <c r="D66" s="12"/>
      <c r="E66" s="12"/>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row>
    <row r="67" spans="1:255" s="149" customFormat="1">
      <c r="A67" s="205" t="s">
        <v>448</v>
      </c>
      <c r="B67" s="204"/>
      <c r="C67" s="98"/>
      <c r="D67" s="98"/>
      <c r="E67" s="98"/>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row>
    <row r="68" spans="1:255" s="149" customFormat="1">
      <c r="A68" s="205" t="s">
        <v>380</v>
      </c>
      <c r="B68" s="204"/>
      <c r="C68" s="98"/>
      <c r="D68" s="98"/>
      <c r="E68" s="98"/>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row>
    <row r="69" spans="1:255" ht="63">
      <c r="A69" s="71" t="s">
        <v>404</v>
      </c>
      <c r="B69" s="19"/>
      <c r="C69" s="12"/>
      <c r="D69" s="12"/>
      <c r="E69" s="12"/>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row>
    <row r="70" spans="1:255">
      <c r="A70" s="201"/>
      <c r="B70" s="88"/>
      <c r="C70" s="9"/>
      <c r="D70" s="9"/>
      <c r="E70" s="9"/>
    </row>
    <row r="71" spans="1:255" s="149" customFormat="1">
      <c r="A71" s="143" t="s">
        <v>400</v>
      </c>
      <c r="B71" s="204"/>
      <c r="C71" s="98"/>
      <c r="D71" s="98"/>
      <c r="E71" s="98"/>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row>
    <row r="72" spans="1:255" s="149" customFormat="1">
      <c r="A72" s="143" t="s">
        <v>381</v>
      </c>
      <c r="B72" s="204"/>
      <c r="C72" s="98"/>
      <c r="D72" s="98"/>
      <c r="E72" s="98"/>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row>
    <row r="73" spans="1:255" s="149" customFormat="1">
      <c r="A73" s="143" t="s">
        <v>443</v>
      </c>
      <c r="B73" s="204"/>
      <c r="C73" s="98"/>
      <c r="D73" s="98"/>
      <c r="E73" s="98"/>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row>
    <row r="74" spans="1:255" s="149" customFormat="1" ht="31.5">
      <c r="A74" s="144" t="s">
        <v>444</v>
      </c>
      <c r="B74" s="204"/>
      <c r="C74" s="98"/>
      <c r="D74" s="98"/>
      <c r="E74" s="98"/>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row>
    <row r="75" spans="1:255" ht="30.6" customHeight="1">
      <c r="A75" s="371" t="s">
        <v>464</v>
      </c>
      <c r="B75" s="371"/>
      <c r="C75" s="371"/>
      <c r="D75" s="371"/>
      <c r="E75" s="371"/>
      <c r="F75" s="371"/>
      <c r="G75" s="371"/>
      <c r="H75" s="371"/>
      <c r="I75" s="371"/>
      <c r="J75" s="371"/>
      <c r="K75" s="371"/>
      <c r="L75" s="371"/>
      <c r="M75" s="371"/>
      <c r="N75" s="371"/>
      <c r="O75" s="371"/>
      <c r="P75" s="371"/>
      <c r="Q75" s="371"/>
      <c r="R75" s="371"/>
      <c r="S75" s="371"/>
      <c r="T75" s="371"/>
      <c r="U75" s="371"/>
      <c r="V75" s="371"/>
      <c r="W75" s="371"/>
      <c r="X75" s="371"/>
      <c r="Y75" s="371"/>
      <c r="Z75" s="371"/>
      <c r="AA75" s="371"/>
      <c r="AB75" s="371"/>
      <c r="AC75" s="371"/>
      <c r="AD75" s="371"/>
      <c r="AE75" s="371"/>
    </row>
    <row r="76" spans="1:255">
      <c r="A76" s="10" t="s">
        <v>845</v>
      </c>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10"/>
      <c r="FA76" s="10"/>
      <c r="FB76" s="10"/>
      <c r="FC76" s="10"/>
      <c r="FD76" s="10"/>
      <c r="FE76" s="10"/>
      <c r="FF76" s="10"/>
      <c r="FG76" s="10"/>
      <c r="FH76" s="10"/>
      <c r="FI76" s="10"/>
      <c r="FJ76" s="10"/>
      <c r="FK76" s="10"/>
      <c r="FL76" s="10"/>
      <c r="FM76" s="10"/>
      <c r="FN76" s="10"/>
      <c r="FO76" s="10"/>
      <c r="FP76" s="10"/>
      <c r="FQ76" s="10"/>
      <c r="FR76" s="10"/>
      <c r="FS76" s="10"/>
      <c r="FT76" s="10"/>
      <c r="FU76" s="10"/>
      <c r="FV76" s="10"/>
      <c r="FW76" s="10"/>
      <c r="FX76" s="10"/>
      <c r="FY76" s="10"/>
      <c r="FZ76" s="10"/>
      <c r="GA76" s="10"/>
      <c r="GB76" s="10"/>
      <c r="GC76" s="10"/>
      <c r="GD76" s="10"/>
      <c r="GE76" s="10"/>
      <c r="GF76" s="10"/>
      <c r="GG76" s="10"/>
      <c r="GH76" s="10"/>
      <c r="GI76" s="10"/>
      <c r="GJ76" s="10"/>
      <c r="GK76" s="10"/>
      <c r="GL76" s="10"/>
      <c r="GM76" s="10"/>
      <c r="GN76" s="10"/>
      <c r="GO76" s="10"/>
      <c r="GP76" s="10"/>
      <c r="GQ76" s="10"/>
      <c r="GR76" s="10"/>
      <c r="GS76" s="10"/>
      <c r="GT76" s="10"/>
      <c r="GU76" s="10"/>
      <c r="GV76" s="10"/>
      <c r="GW76" s="10"/>
      <c r="GX76" s="10"/>
      <c r="GY76" s="10"/>
      <c r="GZ76" s="10"/>
      <c r="HA76" s="10"/>
      <c r="HB76" s="10"/>
      <c r="HC76" s="10"/>
      <c r="HD76" s="10"/>
      <c r="HE76" s="10"/>
      <c r="HF76" s="10"/>
      <c r="HG76" s="10"/>
      <c r="HH76" s="10"/>
      <c r="HI76" s="10"/>
      <c r="HJ76" s="10"/>
      <c r="HK76" s="10"/>
      <c r="HL76" s="10"/>
      <c r="HM76" s="10"/>
      <c r="HN76" s="10"/>
      <c r="HO76" s="10"/>
      <c r="HP76" s="10"/>
      <c r="HQ76" s="10"/>
      <c r="HR76" s="10"/>
      <c r="HS76" s="10"/>
      <c r="HT76" s="10"/>
      <c r="HU76" s="10"/>
      <c r="HV76" s="10"/>
      <c r="HW76" s="10"/>
      <c r="HX76" s="10"/>
      <c r="HY76" s="10"/>
      <c r="HZ76" s="10"/>
      <c r="IA76" s="10"/>
      <c r="IB76" s="10"/>
      <c r="IC76" s="10"/>
      <c r="ID76" s="10"/>
      <c r="IE76" s="10"/>
      <c r="IF76" s="10"/>
      <c r="IG76" s="10"/>
      <c r="IH76" s="10"/>
      <c r="II76" s="10"/>
      <c r="IJ76" s="10"/>
      <c r="IK76" s="10"/>
      <c r="IL76" s="10"/>
      <c r="IM76" s="10"/>
      <c r="IN76" s="10"/>
      <c r="IO76" s="10"/>
      <c r="IP76" s="10"/>
      <c r="IQ76" s="10"/>
      <c r="IR76" s="10"/>
      <c r="IS76" s="10"/>
      <c r="IT76" s="10"/>
      <c r="IU76" s="10"/>
    </row>
    <row r="77" spans="1:255">
      <c r="A77" s="345" t="s">
        <v>452</v>
      </c>
      <c r="B77" s="356"/>
      <c r="C77" s="356"/>
      <c r="D77" s="356"/>
      <c r="E77" s="356"/>
      <c r="F77" s="356"/>
      <c r="G77" s="356"/>
      <c r="H77" s="356"/>
      <c r="I77" s="356"/>
      <c r="J77" s="356"/>
      <c r="K77" s="356"/>
      <c r="L77" s="356"/>
      <c r="M77" s="356"/>
      <c r="N77" s="356"/>
      <c r="O77" s="356"/>
      <c r="P77" s="356"/>
      <c r="Q77" s="356"/>
      <c r="R77" s="356"/>
      <c r="S77" s="356"/>
      <c r="T77" s="356"/>
      <c r="U77" s="356"/>
      <c r="V77" s="356"/>
      <c r="W77" s="356"/>
      <c r="X77" s="356"/>
      <c r="Y77" s="356"/>
      <c r="Z77" s="356"/>
      <c r="AA77" s="356"/>
      <c r="AB77" s="356"/>
      <c r="AC77" s="356"/>
      <c r="AD77" s="356"/>
      <c r="AE77" s="356"/>
    </row>
    <row r="78" spans="1:255">
      <c r="A78" s="10"/>
    </row>
  </sheetData>
  <mergeCells count="8">
    <mergeCell ref="A77:AE77"/>
    <mergeCell ref="A5:A6"/>
    <mergeCell ref="A28:A29"/>
    <mergeCell ref="B28:AE28"/>
    <mergeCell ref="A53:A54"/>
    <mergeCell ref="B53:AE53"/>
    <mergeCell ref="B5:DG5"/>
    <mergeCell ref="A75:AE75"/>
  </mergeCells>
  <phoneticPr fontId="21" type="noConversion"/>
  <pageMargins left="0.51181102362204722" right="0.51181102362204722" top="0.39370078740157483" bottom="0.98425196850393704" header="0.51181102362204722" footer="0.51181102362204722"/>
  <pageSetup paperSize="9" scale="34" fitToHeight="0" orientation="landscape" r:id="rId1"/>
  <colBreaks count="1" manualBreakCount="1">
    <brk id="49" max="77"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M80"/>
  <sheetViews>
    <sheetView view="pageBreakPreview" zoomScaleNormal="70" zoomScaleSheetLayoutView="100" workbookViewId="0">
      <pane xSplit="1" ySplit="6" topLeftCell="B61"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20.875" defaultRowHeight="15.75"/>
  <cols>
    <col min="1" max="1" width="35.625" style="2" customWidth="1"/>
    <col min="2" max="111" width="5.625" style="2" customWidth="1"/>
    <col min="112" max="16384" width="20.875" style="2"/>
  </cols>
  <sheetData>
    <row r="1" spans="1:111" ht="16.5">
      <c r="A1" s="1" t="s">
        <v>341</v>
      </c>
    </row>
    <row r="3" spans="1:111">
      <c r="A3" s="2" t="s">
        <v>970</v>
      </c>
    </row>
    <row r="4" spans="1:111">
      <c r="A4" s="2" t="s">
        <v>342</v>
      </c>
    </row>
    <row r="5" spans="1:111">
      <c r="A5" s="340" t="s">
        <v>966</v>
      </c>
      <c r="B5" s="366" t="s">
        <v>971</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8"/>
    </row>
    <row r="6" spans="1:111">
      <c r="A6" s="340"/>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c r="AF6" s="12">
        <v>31</v>
      </c>
      <c r="AG6" s="12">
        <v>32</v>
      </c>
      <c r="AH6" s="12">
        <v>33</v>
      </c>
      <c r="AI6" s="12">
        <v>34</v>
      </c>
      <c r="AJ6" s="12">
        <v>35</v>
      </c>
      <c r="AK6" s="12">
        <v>36</v>
      </c>
      <c r="AL6" s="12">
        <v>37</v>
      </c>
      <c r="AM6" s="12">
        <v>38</v>
      </c>
      <c r="AN6" s="12">
        <v>39</v>
      </c>
      <c r="AO6" s="12">
        <v>40</v>
      </c>
      <c r="AP6" s="12">
        <v>41</v>
      </c>
      <c r="AQ6" s="12">
        <v>42</v>
      </c>
      <c r="AR6" s="12">
        <v>43</v>
      </c>
      <c r="AS6" s="12">
        <v>44</v>
      </c>
      <c r="AT6" s="12">
        <v>45</v>
      </c>
      <c r="AU6" s="12">
        <v>46</v>
      </c>
      <c r="AV6" s="12">
        <v>47</v>
      </c>
      <c r="AW6" s="12">
        <v>48</v>
      </c>
      <c r="AX6" s="12">
        <v>49</v>
      </c>
      <c r="AY6" s="12">
        <v>50</v>
      </c>
      <c r="AZ6" s="12">
        <v>51</v>
      </c>
      <c r="BA6" s="12">
        <v>52</v>
      </c>
      <c r="BB6" s="12">
        <v>53</v>
      </c>
      <c r="BC6" s="12">
        <v>54</v>
      </c>
      <c r="BD6" s="12">
        <v>55</v>
      </c>
      <c r="BE6" s="12">
        <v>56</v>
      </c>
      <c r="BF6" s="12">
        <v>57</v>
      </c>
      <c r="BG6" s="12">
        <v>58</v>
      </c>
      <c r="BH6" s="12">
        <v>59</v>
      </c>
      <c r="BI6" s="12">
        <v>60</v>
      </c>
      <c r="BJ6" s="12">
        <v>61</v>
      </c>
      <c r="BK6" s="12">
        <v>62</v>
      </c>
      <c r="BL6" s="12">
        <v>63</v>
      </c>
      <c r="BM6" s="12">
        <v>64</v>
      </c>
      <c r="BN6" s="12">
        <v>65</v>
      </c>
      <c r="BO6" s="12">
        <v>66</v>
      </c>
      <c r="BP6" s="12">
        <v>67</v>
      </c>
      <c r="BQ6" s="12">
        <v>68</v>
      </c>
      <c r="BR6" s="12">
        <v>69</v>
      </c>
      <c r="BS6" s="12">
        <v>70</v>
      </c>
      <c r="BT6" s="12">
        <v>71</v>
      </c>
      <c r="BU6" s="12">
        <v>72</v>
      </c>
      <c r="BV6" s="12">
        <v>73</v>
      </c>
      <c r="BW6" s="12">
        <v>74</v>
      </c>
      <c r="BX6" s="12">
        <v>75</v>
      </c>
      <c r="BY6" s="12">
        <v>76</v>
      </c>
      <c r="BZ6" s="12">
        <v>77</v>
      </c>
      <c r="CA6" s="12">
        <v>78</v>
      </c>
      <c r="CB6" s="12">
        <v>79</v>
      </c>
      <c r="CC6" s="12">
        <v>80</v>
      </c>
      <c r="CD6" s="12">
        <v>81</v>
      </c>
      <c r="CE6" s="12">
        <v>82</v>
      </c>
      <c r="CF6" s="12">
        <v>83</v>
      </c>
      <c r="CG6" s="12">
        <v>84</v>
      </c>
      <c r="CH6" s="12">
        <v>85</v>
      </c>
      <c r="CI6" s="12">
        <v>86</v>
      </c>
      <c r="CJ6" s="12">
        <v>87</v>
      </c>
      <c r="CK6" s="12">
        <v>88</v>
      </c>
      <c r="CL6" s="12">
        <v>89</v>
      </c>
      <c r="CM6" s="12">
        <v>90</v>
      </c>
      <c r="CN6" s="12">
        <v>91</v>
      </c>
      <c r="CO6" s="12">
        <v>92</v>
      </c>
      <c r="CP6" s="12">
        <v>93</v>
      </c>
      <c r="CQ6" s="12">
        <v>94</v>
      </c>
      <c r="CR6" s="12">
        <v>95</v>
      </c>
      <c r="CS6" s="12">
        <v>96</v>
      </c>
      <c r="CT6" s="12">
        <v>97</v>
      </c>
      <c r="CU6" s="12">
        <v>98</v>
      </c>
      <c r="CV6" s="12">
        <v>99</v>
      </c>
      <c r="CW6" s="12">
        <v>100</v>
      </c>
      <c r="CX6" s="12">
        <v>101</v>
      </c>
      <c r="CY6" s="12">
        <v>102</v>
      </c>
      <c r="CZ6" s="12">
        <v>103</v>
      </c>
      <c r="DA6" s="12">
        <v>104</v>
      </c>
      <c r="DB6" s="12">
        <v>105</v>
      </c>
      <c r="DC6" s="12">
        <v>106</v>
      </c>
      <c r="DD6" s="12">
        <v>107</v>
      </c>
      <c r="DE6" s="12">
        <v>108</v>
      </c>
      <c r="DF6" s="12">
        <v>109</v>
      </c>
      <c r="DG6" s="12">
        <v>110</v>
      </c>
    </row>
    <row r="7" spans="1:111">
      <c r="A7" s="71" t="s">
        <v>344</v>
      </c>
      <c r="B7" s="19"/>
      <c r="C7" s="12"/>
      <c r="D7" s="12"/>
      <c r="E7" s="12"/>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row>
    <row r="8" spans="1:111">
      <c r="A8" s="71" t="s">
        <v>345</v>
      </c>
      <c r="B8" s="19"/>
      <c r="C8" s="12"/>
      <c r="D8" s="12"/>
      <c r="E8" s="12"/>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row>
    <row r="9" spans="1:111">
      <c r="A9" s="71" t="s">
        <v>1007</v>
      </c>
      <c r="B9" s="19"/>
      <c r="C9" s="12"/>
      <c r="D9" s="12"/>
      <c r="E9" s="12"/>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row>
    <row r="10" spans="1:111">
      <c r="A10" s="71" t="s">
        <v>1009</v>
      </c>
      <c r="B10" s="19"/>
      <c r="C10" s="12"/>
      <c r="D10" s="12"/>
      <c r="E10" s="12"/>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row>
    <row r="11" spans="1:111" ht="31.5">
      <c r="A11" s="71" t="s">
        <v>408</v>
      </c>
      <c r="B11" s="19"/>
      <c r="C11" s="12"/>
      <c r="D11" s="12"/>
      <c r="E11" s="12"/>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row>
    <row r="12" spans="1:111">
      <c r="A12" s="71" t="s">
        <v>437</v>
      </c>
      <c r="B12" s="19"/>
      <c r="C12" s="12"/>
      <c r="D12" s="12"/>
      <c r="E12" s="12"/>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row>
    <row r="13" spans="1:111">
      <c r="A13" s="71" t="s">
        <v>403</v>
      </c>
      <c r="B13" s="19"/>
      <c r="C13" s="12"/>
      <c r="D13" s="12"/>
      <c r="E13" s="12"/>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row>
    <row r="14" spans="1:111">
      <c r="A14" s="71" t="s">
        <v>824</v>
      </c>
      <c r="B14" s="19"/>
      <c r="C14" s="12"/>
      <c r="D14" s="12"/>
      <c r="E14" s="12"/>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row>
    <row r="15" spans="1:111">
      <c r="A15" s="71" t="s">
        <v>840</v>
      </c>
      <c r="B15" s="19"/>
      <c r="C15" s="12"/>
      <c r="D15" s="12"/>
      <c r="E15" s="12"/>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row>
    <row r="16" spans="1:111">
      <c r="A16" s="71" t="s">
        <v>406</v>
      </c>
      <c r="B16" s="19"/>
      <c r="C16" s="12"/>
      <c r="D16" s="12"/>
      <c r="E16" s="12"/>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row>
    <row r="17" spans="1:111">
      <c r="A17" s="88"/>
      <c r="B17" s="88"/>
      <c r="C17" s="9"/>
      <c r="D17" s="9"/>
      <c r="E17" s="9"/>
    </row>
    <row r="18" spans="1:111" s="149" customFormat="1" ht="31.5">
      <c r="A18" s="205" t="s">
        <v>388</v>
      </c>
      <c r="B18" s="204"/>
      <c r="C18" s="98"/>
      <c r="D18" s="98"/>
      <c r="E18" s="98"/>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3"/>
      <c r="CU18" s="143"/>
      <c r="CV18" s="143"/>
      <c r="CW18" s="143"/>
      <c r="CX18" s="143"/>
      <c r="CY18" s="143"/>
      <c r="CZ18" s="143"/>
      <c r="DA18" s="143"/>
      <c r="DB18" s="143"/>
      <c r="DC18" s="143"/>
      <c r="DD18" s="143"/>
      <c r="DE18" s="143"/>
      <c r="DF18" s="143"/>
      <c r="DG18" s="143"/>
    </row>
    <row r="19" spans="1:111" s="149" customFormat="1">
      <c r="A19" s="205" t="s">
        <v>776</v>
      </c>
      <c r="B19" s="204"/>
      <c r="C19" s="98"/>
      <c r="D19" s="98"/>
      <c r="E19" s="98"/>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3"/>
      <c r="DE19" s="143"/>
      <c r="DF19" s="143"/>
      <c r="DG19" s="143"/>
    </row>
    <row r="20" spans="1:111" s="149" customFormat="1">
      <c r="A20" s="205" t="s">
        <v>841</v>
      </c>
      <c r="B20" s="204"/>
      <c r="C20" s="98"/>
      <c r="D20" s="98"/>
      <c r="E20" s="98"/>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row>
    <row r="21" spans="1:111" s="149" customFormat="1" ht="63">
      <c r="A21" s="205" t="s">
        <v>842</v>
      </c>
      <c r="B21" s="204"/>
      <c r="C21" s="98"/>
      <c r="D21" s="98"/>
      <c r="E21" s="98"/>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3"/>
      <c r="DD21" s="143"/>
      <c r="DE21" s="143"/>
      <c r="DF21" s="143"/>
      <c r="DG21" s="143"/>
    </row>
    <row r="22" spans="1:111">
      <c r="A22" s="201"/>
      <c r="B22" s="88"/>
      <c r="C22" s="9"/>
      <c r="D22" s="9"/>
      <c r="E22" s="9"/>
    </row>
    <row r="23" spans="1:111" s="149" customFormat="1">
      <c r="A23" s="143" t="s">
        <v>782</v>
      </c>
      <c r="B23" s="204"/>
      <c r="C23" s="98"/>
      <c r="D23" s="98"/>
      <c r="E23" s="98"/>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3"/>
      <c r="DD23" s="143"/>
      <c r="DE23" s="143"/>
      <c r="DF23" s="143"/>
      <c r="DG23" s="143"/>
    </row>
    <row r="24" spans="1:111" s="149" customFormat="1">
      <c r="A24" s="143" t="s">
        <v>357</v>
      </c>
      <c r="B24" s="204"/>
      <c r="C24" s="98"/>
      <c r="D24" s="98"/>
      <c r="E24" s="98"/>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143"/>
      <c r="DD24" s="143"/>
      <c r="DE24" s="143"/>
      <c r="DF24" s="143"/>
      <c r="DG24" s="143"/>
    </row>
    <row r="25" spans="1:111" s="149" customFormat="1">
      <c r="A25" s="143" t="s">
        <v>358</v>
      </c>
      <c r="B25" s="204"/>
      <c r="C25" s="98"/>
      <c r="D25" s="98"/>
      <c r="E25" s="98"/>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c r="DB25" s="143"/>
      <c r="DC25" s="143"/>
      <c r="DD25" s="143"/>
      <c r="DE25" s="143"/>
      <c r="DF25" s="143"/>
      <c r="DG25" s="143"/>
    </row>
    <row r="26" spans="1:111" s="149" customFormat="1" ht="31.5">
      <c r="A26" s="144" t="s">
        <v>814</v>
      </c>
      <c r="B26" s="204"/>
      <c r="C26" s="98"/>
      <c r="D26" s="98"/>
      <c r="E26" s="98"/>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c r="CZ26" s="143"/>
      <c r="DA26" s="143"/>
      <c r="DB26" s="143"/>
      <c r="DC26" s="143"/>
      <c r="DD26" s="143"/>
      <c r="DE26" s="143"/>
      <c r="DF26" s="143"/>
      <c r="DG26" s="143"/>
    </row>
    <row r="27" spans="1:111">
      <c r="A27" s="201"/>
      <c r="B27" s="88"/>
      <c r="C27" s="9"/>
      <c r="D27" s="9"/>
      <c r="E27" s="9"/>
    </row>
    <row r="28" spans="1:111">
      <c r="A28" s="340" t="s">
        <v>343</v>
      </c>
      <c r="B28" s="366" t="s">
        <v>972</v>
      </c>
      <c r="C28" s="367"/>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8"/>
    </row>
    <row r="29" spans="1:111">
      <c r="A29" s="340"/>
      <c r="B29" s="12">
        <v>1</v>
      </c>
      <c r="C29" s="12">
        <v>2</v>
      </c>
      <c r="D29" s="12">
        <v>3</v>
      </c>
      <c r="E29" s="12">
        <v>4</v>
      </c>
      <c r="F29" s="12">
        <v>5</v>
      </c>
      <c r="G29" s="12">
        <v>6</v>
      </c>
      <c r="H29" s="12">
        <v>7</v>
      </c>
      <c r="I29" s="12">
        <v>8</v>
      </c>
      <c r="J29" s="12">
        <v>9</v>
      </c>
      <c r="K29" s="12">
        <v>10</v>
      </c>
      <c r="L29" s="12">
        <v>11</v>
      </c>
      <c r="M29" s="12">
        <v>12</v>
      </c>
      <c r="N29" s="12">
        <v>13</v>
      </c>
      <c r="O29" s="12">
        <v>14</v>
      </c>
      <c r="P29" s="12">
        <v>15</v>
      </c>
      <c r="Q29" s="12">
        <v>16</v>
      </c>
      <c r="R29" s="12">
        <v>17</v>
      </c>
      <c r="S29" s="12">
        <v>18</v>
      </c>
      <c r="T29" s="12">
        <v>19</v>
      </c>
      <c r="U29" s="12">
        <v>20</v>
      </c>
      <c r="V29" s="12">
        <v>21</v>
      </c>
      <c r="W29" s="12">
        <v>22</v>
      </c>
      <c r="X29" s="12">
        <v>23</v>
      </c>
      <c r="Y29" s="12">
        <v>24</v>
      </c>
      <c r="Z29" s="12">
        <v>25</v>
      </c>
      <c r="AA29" s="12">
        <v>26</v>
      </c>
      <c r="AB29" s="12">
        <v>27</v>
      </c>
      <c r="AC29" s="12">
        <v>28</v>
      </c>
      <c r="AD29" s="12">
        <v>29</v>
      </c>
      <c r="AE29" s="12">
        <v>30</v>
      </c>
    </row>
    <row r="30" spans="1:111">
      <c r="A30" s="71" t="s">
        <v>344</v>
      </c>
      <c r="B30" s="19"/>
      <c r="C30" s="12"/>
      <c r="D30" s="12"/>
      <c r="E30" s="12"/>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row>
    <row r="31" spans="1:111">
      <c r="A31" s="71" t="s">
        <v>345</v>
      </c>
      <c r="B31" s="19"/>
      <c r="C31" s="12"/>
      <c r="D31" s="12"/>
      <c r="E31" s="12"/>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row>
    <row r="32" spans="1:111">
      <c r="A32" s="71" t="s">
        <v>1005</v>
      </c>
      <c r="B32" s="19"/>
      <c r="C32" s="12"/>
      <c r="D32" s="12"/>
      <c r="E32" s="12"/>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1:143">
      <c r="A33" s="71" t="s">
        <v>1006</v>
      </c>
      <c r="B33" s="19"/>
      <c r="C33" s="12"/>
      <c r="D33" s="12"/>
      <c r="E33" s="12"/>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1:143" ht="31.5">
      <c r="A34" s="71" t="s">
        <v>808</v>
      </c>
      <c r="B34" s="19"/>
      <c r="C34" s="12"/>
      <c r="D34" s="12"/>
      <c r="E34" s="12"/>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row>
    <row r="35" spans="1:143">
      <c r="A35" s="71" t="s">
        <v>781</v>
      </c>
      <c r="B35" s="19"/>
      <c r="C35" s="12"/>
      <c r="D35" s="12"/>
      <c r="E35" s="12"/>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145"/>
    </row>
    <row r="36" spans="1:143">
      <c r="A36" s="71" t="s">
        <v>817</v>
      </c>
      <c r="B36" s="19"/>
      <c r="C36" s="12"/>
      <c r="D36" s="12"/>
      <c r="E36" s="12"/>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145"/>
    </row>
    <row r="37" spans="1:143">
      <c r="A37" s="71" t="s">
        <v>349</v>
      </c>
      <c r="B37" s="19"/>
      <c r="C37" s="12"/>
      <c r="D37" s="12"/>
      <c r="E37" s="12"/>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145"/>
    </row>
    <row r="38" spans="1:143">
      <c r="A38" s="71" t="s">
        <v>1017</v>
      </c>
      <c r="B38" s="19"/>
      <c r="C38" s="12"/>
      <c r="D38" s="12"/>
      <c r="E38" s="12"/>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row>
    <row r="39" spans="1:143">
      <c r="A39" s="71" t="s">
        <v>372</v>
      </c>
      <c r="B39" s="19"/>
      <c r="C39" s="12"/>
      <c r="D39" s="12"/>
      <c r="E39" s="12"/>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row>
    <row r="40" spans="1:143">
      <c r="A40" s="88"/>
      <c r="B40" s="88"/>
      <c r="C40" s="9"/>
      <c r="D40" s="9"/>
      <c r="E40" s="9"/>
    </row>
    <row r="41" spans="1:143" s="149" customFormat="1" ht="31.5">
      <c r="A41" s="205" t="s">
        <v>827</v>
      </c>
      <c r="B41" s="204"/>
      <c r="C41" s="98"/>
      <c r="D41" s="98"/>
      <c r="E41" s="98"/>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row>
    <row r="42" spans="1:143" s="149" customFormat="1">
      <c r="A42" s="205" t="s">
        <v>379</v>
      </c>
      <c r="B42" s="204"/>
      <c r="C42" s="98"/>
      <c r="D42" s="98"/>
      <c r="E42" s="98"/>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row>
    <row r="43" spans="1:143" s="149" customFormat="1">
      <c r="A43" s="205" t="s">
        <v>354</v>
      </c>
      <c r="B43" s="204"/>
      <c r="C43" s="98"/>
      <c r="D43" s="98"/>
      <c r="E43" s="98"/>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row>
    <row r="44" spans="1:143" s="149" customFormat="1" ht="63">
      <c r="A44" s="205" t="s">
        <v>404</v>
      </c>
      <c r="B44" s="204"/>
      <c r="C44" s="98"/>
      <c r="D44" s="98"/>
      <c r="E44" s="98"/>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row>
    <row r="45" spans="1:143">
      <c r="A45" s="201"/>
      <c r="B45" s="88"/>
      <c r="C45" s="9"/>
      <c r="D45" s="9"/>
      <c r="E45" s="9"/>
    </row>
    <row r="46" spans="1:143" s="149" customFormat="1">
      <c r="A46" s="143" t="s">
        <v>356</v>
      </c>
      <c r="B46" s="204"/>
      <c r="C46" s="98"/>
      <c r="D46" s="98"/>
      <c r="E46" s="98"/>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row>
    <row r="47" spans="1:143" s="149" customFormat="1">
      <c r="A47" s="143" t="s">
        <v>369</v>
      </c>
      <c r="B47" s="204"/>
      <c r="C47" s="98"/>
      <c r="D47" s="98"/>
      <c r="E47" s="98"/>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row>
    <row r="48" spans="1:143" s="149" customFormat="1">
      <c r="A48" s="143" t="s">
        <v>825</v>
      </c>
      <c r="B48" s="204"/>
      <c r="C48" s="98"/>
      <c r="D48" s="98"/>
      <c r="E48" s="98"/>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row>
    <row r="49" spans="1:143" s="149" customFormat="1" ht="31.5">
      <c r="A49" s="144" t="s">
        <v>370</v>
      </c>
      <c r="B49" s="204"/>
      <c r="C49" s="98"/>
      <c r="D49" s="98"/>
      <c r="E49" s="98"/>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row>
    <row r="50" spans="1:143">
      <c r="A50" s="201"/>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row>
    <row r="51" spans="1:143">
      <c r="A51" s="201"/>
      <c r="B51" s="88"/>
      <c r="C51" s="9"/>
      <c r="D51" s="9"/>
      <c r="E51" s="9"/>
    </row>
    <row r="52" spans="1:143">
      <c r="A52" s="137"/>
      <c r="B52" s="88"/>
      <c r="C52" s="9"/>
      <c r="D52" s="9"/>
      <c r="E52" s="9"/>
    </row>
    <row r="53" spans="1:143">
      <c r="A53" s="340" t="s">
        <v>343</v>
      </c>
      <c r="B53" s="366" t="s">
        <v>973</v>
      </c>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8"/>
    </row>
    <row r="54" spans="1:143">
      <c r="A54" s="340"/>
      <c r="B54" s="12">
        <v>1</v>
      </c>
      <c r="C54" s="12">
        <v>2</v>
      </c>
      <c r="D54" s="12">
        <v>3</v>
      </c>
      <c r="E54" s="12">
        <v>4</v>
      </c>
      <c r="F54" s="12">
        <v>5</v>
      </c>
      <c r="G54" s="12">
        <v>6</v>
      </c>
      <c r="H54" s="12">
        <v>7</v>
      </c>
      <c r="I54" s="12">
        <v>8</v>
      </c>
      <c r="J54" s="12">
        <v>9</v>
      </c>
      <c r="K54" s="12">
        <v>10</v>
      </c>
      <c r="L54" s="12">
        <v>11</v>
      </c>
      <c r="M54" s="12">
        <v>12</v>
      </c>
      <c r="N54" s="12">
        <v>13</v>
      </c>
      <c r="O54" s="12">
        <v>14</v>
      </c>
      <c r="P54" s="12">
        <v>15</v>
      </c>
      <c r="Q54" s="12">
        <v>16</v>
      </c>
      <c r="R54" s="12">
        <v>17</v>
      </c>
      <c r="S54" s="12">
        <v>18</v>
      </c>
      <c r="T54" s="12">
        <v>19</v>
      </c>
      <c r="U54" s="12">
        <v>20</v>
      </c>
      <c r="V54" s="12">
        <v>21</v>
      </c>
      <c r="W54" s="12">
        <v>22</v>
      </c>
      <c r="X54" s="12">
        <v>23</v>
      </c>
      <c r="Y54" s="12">
        <v>24</v>
      </c>
      <c r="Z54" s="12">
        <v>25</v>
      </c>
      <c r="AA54" s="12">
        <v>26</v>
      </c>
      <c r="AB54" s="12">
        <v>27</v>
      </c>
      <c r="AC54" s="12">
        <v>28</v>
      </c>
      <c r="AD54" s="12">
        <v>29</v>
      </c>
      <c r="AE54" s="12">
        <v>30</v>
      </c>
    </row>
    <row r="55" spans="1:143">
      <c r="A55" s="71" t="s">
        <v>344</v>
      </c>
      <c r="B55" s="19"/>
      <c r="C55" s="12"/>
      <c r="D55" s="12"/>
      <c r="E55" s="12"/>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row>
    <row r="56" spans="1:143">
      <c r="A56" s="71" t="s">
        <v>345</v>
      </c>
      <c r="B56" s="19"/>
      <c r="C56" s="12"/>
      <c r="D56" s="12"/>
      <c r="E56" s="12"/>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row>
    <row r="57" spans="1:143">
      <c r="A57" s="71" t="s">
        <v>1007</v>
      </c>
      <c r="B57" s="19"/>
      <c r="C57" s="12"/>
      <c r="D57" s="12"/>
      <c r="E57" s="12"/>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row>
    <row r="58" spans="1:143">
      <c r="A58" s="71" t="s">
        <v>1006</v>
      </c>
      <c r="B58" s="19"/>
      <c r="C58" s="12"/>
      <c r="D58" s="12"/>
      <c r="E58" s="12"/>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row>
    <row r="59" spans="1:143" ht="31.5">
      <c r="A59" s="71" t="s">
        <v>378</v>
      </c>
      <c r="B59" s="19"/>
      <c r="C59" s="12"/>
      <c r="D59" s="12"/>
      <c r="E59" s="12"/>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row>
    <row r="60" spans="1:143">
      <c r="A60" s="71" t="s">
        <v>386</v>
      </c>
      <c r="B60" s="19"/>
      <c r="C60" s="12"/>
      <c r="D60" s="12"/>
      <c r="E60" s="12"/>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145"/>
    </row>
    <row r="61" spans="1:143">
      <c r="A61" s="71" t="s">
        <v>371</v>
      </c>
      <c r="B61" s="19"/>
      <c r="C61" s="12"/>
      <c r="D61" s="12"/>
      <c r="E61" s="12"/>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145"/>
    </row>
    <row r="62" spans="1:143">
      <c r="A62" s="71" t="s">
        <v>806</v>
      </c>
      <c r="B62" s="19"/>
      <c r="C62" s="12"/>
      <c r="D62" s="12"/>
      <c r="E62" s="12"/>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145"/>
    </row>
    <row r="63" spans="1:143">
      <c r="A63" s="71" t="s">
        <v>1018</v>
      </c>
      <c r="B63" s="19"/>
      <c r="C63" s="12"/>
      <c r="D63" s="12"/>
      <c r="E63" s="12"/>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row>
    <row r="64" spans="1:143">
      <c r="A64" s="71" t="s">
        <v>351</v>
      </c>
      <c r="B64" s="19"/>
      <c r="C64" s="12"/>
      <c r="D64" s="12"/>
      <c r="E64" s="12"/>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row>
    <row r="65" spans="1:143">
      <c r="A65" s="88"/>
      <c r="B65" s="88"/>
      <c r="C65" s="9"/>
      <c r="D65" s="9"/>
      <c r="E65" s="9"/>
    </row>
    <row r="66" spans="1:143" s="149" customFormat="1" ht="31.5">
      <c r="A66" s="205" t="s">
        <v>352</v>
      </c>
      <c r="B66" s="204"/>
      <c r="C66" s="98"/>
      <c r="D66" s="98"/>
      <c r="E66" s="98"/>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row>
    <row r="67" spans="1:143" s="149" customFormat="1">
      <c r="A67" s="205" t="s">
        <v>353</v>
      </c>
      <c r="B67" s="204"/>
      <c r="C67" s="98"/>
      <c r="D67" s="98"/>
      <c r="E67" s="98"/>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row>
    <row r="68" spans="1:143" s="149" customFormat="1">
      <c r="A68" s="205" t="s">
        <v>380</v>
      </c>
      <c r="B68" s="204"/>
      <c r="C68" s="98"/>
      <c r="D68" s="98"/>
      <c r="E68" s="98"/>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row>
    <row r="69" spans="1:143" s="149" customFormat="1" ht="63">
      <c r="A69" s="205" t="s">
        <v>375</v>
      </c>
      <c r="B69" s="204"/>
      <c r="C69" s="98"/>
      <c r="D69" s="98"/>
      <c r="E69" s="98"/>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row>
    <row r="70" spans="1:143">
      <c r="A70" s="201"/>
      <c r="B70" s="88"/>
      <c r="C70" s="9"/>
      <c r="D70" s="9"/>
      <c r="E70" s="9"/>
    </row>
    <row r="71" spans="1:143" s="149" customFormat="1">
      <c r="A71" s="143" t="s">
        <v>356</v>
      </c>
      <c r="B71" s="204"/>
      <c r="C71" s="98"/>
      <c r="D71" s="98"/>
      <c r="E71" s="98"/>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row>
    <row r="72" spans="1:143" s="149" customFormat="1">
      <c r="A72" s="143" t="s">
        <v>843</v>
      </c>
      <c r="B72" s="204"/>
      <c r="C72" s="98"/>
      <c r="D72" s="98"/>
      <c r="E72" s="98"/>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row>
    <row r="73" spans="1:143" s="149" customFormat="1">
      <c r="A73" s="143" t="s">
        <v>377</v>
      </c>
      <c r="B73" s="204"/>
      <c r="C73" s="98"/>
      <c r="D73" s="98"/>
      <c r="E73" s="98"/>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row>
    <row r="74" spans="1:143" s="149" customFormat="1" ht="31.5">
      <c r="A74" s="144" t="s">
        <v>390</v>
      </c>
      <c r="B74" s="204"/>
      <c r="C74" s="98"/>
      <c r="D74" s="98"/>
      <c r="E74" s="98"/>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row>
    <row r="75" spans="1:143" s="149" customFormat="1">
      <c r="A75" s="196"/>
      <c r="B75" s="197"/>
      <c r="C75" s="198"/>
      <c r="D75" s="198"/>
      <c r="E75" s="198"/>
      <c r="F75" s="199"/>
      <c r="G75" s="199"/>
      <c r="H75" s="199"/>
      <c r="I75" s="199"/>
      <c r="J75" s="199"/>
      <c r="K75" s="199"/>
      <c r="L75" s="199"/>
      <c r="M75" s="199"/>
      <c r="N75" s="199"/>
      <c r="O75" s="199"/>
      <c r="P75" s="199"/>
      <c r="Q75" s="199"/>
      <c r="R75" s="199"/>
      <c r="S75" s="199"/>
      <c r="T75" s="199"/>
      <c r="U75" s="199"/>
      <c r="V75" s="199"/>
      <c r="W75" s="199"/>
      <c r="X75" s="199"/>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row>
    <row r="76" spans="1:143" ht="30.6" customHeight="1">
      <c r="A76" s="372" t="s">
        <v>384</v>
      </c>
      <c r="B76" s="372"/>
      <c r="C76" s="372"/>
      <c r="D76" s="372"/>
      <c r="E76" s="372"/>
      <c r="F76" s="372"/>
      <c r="G76" s="372"/>
      <c r="H76" s="372"/>
      <c r="I76" s="372"/>
      <c r="J76" s="372"/>
      <c r="K76" s="372"/>
      <c r="L76" s="372"/>
      <c r="M76" s="372"/>
      <c r="N76" s="372"/>
      <c r="O76" s="372"/>
      <c r="P76" s="372"/>
      <c r="Q76" s="372"/>
      <c r="R76" s="372"/>
      <c r="S76" s="372"/>
      <c r="T76" s="372"/>
      <c r="U76" s="372"/>
      <c r="V76" s="372"/>
      <c r="W76" s="372"/>
      <c r="X76" s="372"/>
      <c r="Y76" s="372"/>
      <c r="Z76" s="372"/>
      <c r="AA76" s="372"/>
      <c r="AB76" s="372"/>
      <c r="AC76" s="372"/>
      <c r="AD76" s="372"/>
      <c r="AE76" s="372"/>
    </row>
    <row r="77" spans="1:143">
      <c r="A77" s="10" t="s">
        <v>1172</v>
      </c>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row>
    <row r="78" spans="1:143">
      <c r="A78" s="10" t="s">
        <v>1173</v>
      </c>
      <c r="C78" s="10"/>
      <c r="D78" s="10"/>
      <c r="E78" s="10"/>
      <c r="F78" s="10"/>
      <c r="G78" s="10"/>
      <c r="H78" s="10"/>
      <c r="I78" s="10"/>
      <c r="J78" s="10"/>
      <c r="K78" s="10"/>
      <c r="L78" s="10"/>
      <c r="M78" s="10"/>
      <c r="N78" s="10"/>
      <c r="O78" s="10"/>
      <c r="P78" s="10"/>
    </row>
    <row r="79" spans="1:143">
      <c r="A79" s="10" t="s">
        <v>1174</v>
      </c>
      <c r="C79" s="10"/>
      <c r="D79" s="10"/>
      <c r="E79" s="10"/>
      <c r="F79" s="10"/>
      <c r="G79" s="10"/>
      <c r="H79" s="10"/>
      <c r="I79" s="10"/>
      <c r="J79" s="10"/>
      <c r="K79" s="10"/>
      <c r="L79" s="10"/>
      <c r="M79" s="10"/>
      <c r="N79" s="10"/>
      <c r="O79" s="10"/>
      <c r="P79" s="10"/>
      <c r="Q79" s="10"/>
      <c r="R79" s="10"/>
      <c r="S79" s="10"/>
      <c r="T79" s="10"/>
      <c r="U79" s="10"/>
    </row>
    <row r="80" spans="1:143">
      <c r="A80" s="10"/>
    </row>
  </sheetData>
  <mergeCells count="7">
    <mergeCell ref="A76:AE76"/>
    <mergeCell ref="B5:DG5"/>
    <mergeCell ref="A53:A54"/>
    <mergeCell ref="B53:AE53"/>
    <mergeCell ref="B28:AE28"/>
    <mergeCell ref="A5:A6"/>
    <mergeCell ref="A28:A29"/>
  </mergeCells>
  <phoneticPr fontId="21" type="noConversion"/>
  <pageMargins left="0.51181102362204722" right="0.51181102362204722" top="0.39370078740157483" bottom="0.98425196850393704" header="0.51181102362204722" footer="0.51181102362204722"/>
  <pageSetup paperSize="9" scale="34" fitToHeight="0" orientation="landscape" r:id="rId1"/>
  <colBreaks count="1" manualBreakCount="1">
    <brk id="49" max="78"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G80"/>
  <sheetViews>
    <sheetView view="pageBreakPreview" zoomScaleNormal="70" zoomScaleSheetLayoutView="100" workbookViewId="0">
      <pane xSplit="1" ySplit="6" topLeftCell="B58"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20.875" defaultRowHeight="15.75"/>
  <cols>
    <col min="1" max="1" width="35.625" style="2" customWidth="1"/>
    <col min="2" max="111" width="5.625" style="2" customWidth="1"/>
    <col min="112" max="16384" width="20.875" style="2"/>
  </cols>
  <sheetData>
    <row r="1" spans="1:111" ht="16.5">
      <c r="A1" s="1" t="s">
        <v>547</v>
      </c>
    </row>
    <row r="3" spans="1:111">
      <c r="A3" s="2" t="s">
        <v>832</v>
      </c>
    </row>
    <row r="4" spans="1:111">
      <c r="A4" s="2" t="s">
        <v>342</v>
      </c>
    </row>
    <row r="5" spans="1:111">
      <c r="A5" s="340" t="s">
        <v>332</v>
      </c>
      <c r="B5" s="366" t="s">
        <v>833</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8"/>
    </row>
    <row r="6" spans="1:111">
      <c r="A6" s="340"/>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c r="AF6" s="12">
        <v>31</v>
      </c>
      <c r="AG6" s="12">
        <v>32</v>
      </c>
      <c r="AH6" s="12">
        <v>33</v>
      </c>
      <c r="AI6" s="12">
        <v>34</v>
      </c>
      <c r="AJ6" s="12">
        <v>35</v>
      </c>
      <c r="AK6" s="12">
        <v>36</v>
      </c>
      <c r="AL6" s="12">
        <v>37</v>
      </c>
      <c r="AM6" s="12">
        <v>38</v>
      </c>
      <c r="AN6" s="12">
        <v>39</v>
      </c>
      <c r="AO6" s="12">
        <v>40</v>
      </c>
      <c r="AP6" s="12">
        <v>41</v>
      </c>
      <c r="AQ6" s="12">
        <v>42</v>
      </c>
      <c r="AR6" s="12">
        <v>43</v>
      </c>
      <c r="AS6" s="12">
        <v>44</v>
      </c>
      <c r="AT6" s="12">
        <v>45</v>
      </c>
      <c r="AU6" s="12">
        <v>46</v>
      </c>
      <c r="AV6" s="12">
        <v>47</v>
      </c>
      <c r="AW6" s="12">
        <v>48</v>
      </c>
      <c r="AX6" s="12">
        <v>49</v>
      </c>
      <c r="AY6" s="12">
        <v>50</v>
      </c>
      <c r="AZ6" s="12">
        <v>51</v>
      </c>
      <c r="BA6" s="12">
        <v>52</v>
      </c>
      <c r="BB6" s="12">
        <v>53</v>
      </c>
      <c r="BC6" s="12">
        <v>54</v>
      </c>
      <c r="BD6" s="12">
        <v>55</v>
      </c>
      <c r="BE6" s="12">
        <v>56</v>
      </c>
      <c r="BF6" s="12">
        <v>57</v>
      </c>
      <c r="BG6" s="12">
        <v>58</v>
      </c>
      <c r="BH6" s="12">
        <v>59</v>
      </c>
      <c r="BI6" s="12">
        <v>60</v>
      </c>
      <c r="BJ6" s="12">
        <v>61</v>
      </c>
      <c r="BK6" s="12">
        <v>62</v>
      </c>
      <c r="BL6" s="12">
        <v>63</v>
      </c>
      <c r="BM6" s="12">
        <v>64</v>
      </c>
      <c r="BN6" s="12">
        <v>65</v>
      </c>
      <c r="BO6" s="12">
        <v>66</v>
      </c>
      <c r="BP6" s="12">
        <v>67</v>
      </c>
      <c r="BQ6" s="12">
        <v>68</v>
      </c>
      <c r="BR6" s="12">
        <v>69</v>
      </c>
      <c r="BS6" s="12">
        <v>70</v>
      </c>
      <c r="BT6" s="12">
        <v>71</v>
      </c>
      <c r="BU6" s="12">
        <v>72</v>
      </c>
      <c r="BV6" s="12">
        <v>73</v>
      </c>
      <c r="BW6" s="12">
        <v>74</v>
      </c>
      <c r="BX6" s="12">
        <v>75</v>
      </c>
      <c r="BY6" s="12">
        <v>76</v>
      </c>
      <c r="BZ6" s="12">
        <v>77</v>
      </c>
      <c r="CA6" s="12">
        <v>78</v>
      </c>
      <c r="CB6" s="12">
        <v>79</v>
      </c>
      <c r="CC6" s="12">
        <v>80</v>
      </c>
      <c r="CD6" s="12">
        <v>81</v>
      </c>
      <c r="CE6" s="12">
        <v>82</v>
      </c>
      <c r="CF6" s="12">
        <v>83</v>
      </c>
      <c r="CG6" s="12">
        <v>84</v>
      </c>
      <c r="CH6" s="12">
        <v>85</v>
      </c>
      <c r="CI6" s="12">
        <v>86</v>
      </c>
      <c r="CJ6" s="12">
        <v>87</v>
      </c>
      <c r="CK6" s="12">
        <v>88</v>
      </c>
      <c r="CL6" s="12">
        <v>89</v>
      </c>
      <c r="CM6" s="12">
        <v>90</v>
      </c>
      <c r="CN6" s="12">
        <v>91</v>
      </c>
      <c r="CO6" s="12">
        <v>92</v>
      </c>
      <c r="CP6" s="12">
        <v>93</v>
      </c>
      <c r="CQ6" s="12">
        <v>94</v>
      </c>
      <c r="CR6" s="12">
        <v>95</v>
      </c>
      <c r="CS6" s="12">
        <v>96</v>
      </c>
      <c r="CT6" s="12">
        <v>97</v>
      </c>
      <c r="CU6" s="12">
        <v>98</v>
      </c>
      <c r="CV6" s="12">
        <v>99</v>
      </c>
      <c r="CW6" s="12">
        <v>100</v>
      </c>
      <c r="CX6" s="12">
        <v>101</v>
      </c>
      <c r="CY6" s="12">
        <v>102</v>
      </c>
      <c r="CZ6" s="12">
        <v>103</v>
      </c>
      <c r="DA6" s="12">
        <v>104</v>
      </c>
      <c r="DB6" s="12">
        <v>105</v>
      </c>
      <c r="DC6" s="12">
        <v>106</v>
      </c>
      <c r="DD6" s="12">
        <v>107</v>
      </c>
      <c r="DE6" s="12">
        <v>108</v>
      </c>
      <c r="DF6" s="12">
        <v>109</v>
      </c>
      <c r="DG6" s="12">
        <v>110</v>
      </c>
    </row>
    <row r="7" spans="1:111">
      <c r="A7" s="71" t="s">
        <v>344</v>
      </c>
      <c r="B7" s="19"/>
      <c r="C7" s="12"/>
      <c r="D7" s="12"/>
      <c r="E7" s="12"/>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row>
    <row r="8" spans="1:111">
      <c r="A8" s="71" t="s">
        <v>345</v>
      </c>
      <c r="B8" s="19"/>
      <c r="C8" s="12"/>
      <c r="D8" s="12"/>
      <c r="E8" s="12"/>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row>
    <row r="9" spans="1:111">
      <c r="A9" s="71" t="s">
        <v>1005</v>
      </c>
      <c r="B9" s="19"/>
      <c r="C9" s="12"/>
      <c r="D9" s="12"/>
      <c r="E9" s="12"/>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row>
    <row r="10" spans="1:111">
      <c r="A10" s="71" t="s">
        <v>1016</v>
      </c>
      <c r="B10" s="19"/>
      <c r="C10" s="12"/>
      <c r="D10" s="12"/>
      <c r="E10" s="12"/>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row>
    <row r="11" spans="1:111" ht="31.5">
      <c r="A11" s="71" t="s">
        <v>378</v>
      </c>
      <c r="B11" s="19"/>
      <c r="C11" s="12"/>
      <c r="D11" s="12"/>
      <c r="E11" s="12"/>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row>
    <row r="12" spans="1:111">
      <c r="A12" s="71" t="s">
        <v>363</v>
      </c>
      <c r="B12" s="19"/>
      <c r="C12" s="12"/>
      <c r="D12" s="12"/>
      <c r="E12" s="12"/>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row>
    <row r="13" spans="1:111">
      <c r="A13" s="71" t="s">
        <v>403</v>
      </c>
      <c r="B13" s="19"/>
      <c r="C13" s="12"/>
      <c r="D13" s="12"/>
      <c r="E13" s="12"/>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row>
    <row r="14" spans="1:111">
      <c r="A14" s="71" t="s">
        <v>806</v>
      </c>
      <c r="B14" s="19"/>
      <c r="C14" s="12"/>
      <c r="D14" s="12"/>
      <c r="E14" s="12"/>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row>
    <row r="15" spans="1:111">
      <c r="A15" s="71" t="s">
        <v>1010</v>
      </c>
      <c r="B15" s="19"/>
      <c r="C15" s="12"/>
      <c r="D15" s="12"/>
      <c r="E15" s="12"/>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row>
    <row r="16" spans="1:111">
      <c r="A16" s="71" t="s">
        <v>372</v>
      </c>
      <c r="B16" s="19"/>
      <c r="C16" s="12"/>
      <c r="D16" s="12"/>
      <c r="E16" s="12"/>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row>
    <row r="17" spans="1:111">
      <c r="A17" s="88"/>
      <c r="B17" s="88"/>
      <c r="C17" s="9"/>
      <c r="D17" s="9"/>
      <c r="E17" s="9"/>
    </row>
    <row r="18" spans="1:111" ht="31.5">
      <c r="A18" s="140" t="s">
        <v>786</v>
      </c>
      <c r="B18" s="375"/>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2"/>
    </row>
    <row r="19" spans="1:111">
      <c r="A19" s="71" t="s">
        <v>353</v>
      </c>
      <c r="B19" s="19"/>
      <c r="C19" s="12"/>
      <c r="D19" s="12"/>
      <c r="E19" s="12"/>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row>
    <row r="20" spans="1:111">
      <c r="A20" s="71" t="s">
        <v>768</v>
      </c>
      <c r="B20" s="19"/>
      <c r="C20" s="12"/>
      <c r="D20" s="12"/>
      <c r="E20" s="12"/>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row>
    <row r="21" spans="1:111" ht="63">
      <c r="A21" s="71" t="s">
        <v>375</v>
      </c>
      <c r="B21" s="19"/>
      <c r="C21" s="12"/>
      <c r="D21" s="12"/>
      <c r="E21" s="12"/>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row>
    <row r="22" spans="1:111">
      <c r="A22" s="201"/>
      <c r="B22" s="88"/>
      <c r="C22" s="9"/>
      <c r="D22" s="9"/>
      <c r="E22" s="9"/>
    </row>
    <row r="23" spans="1:111">
      <c r="A23" s="40" t="s">
        <v>368</v>
      </c>
      <c r="B23" s="19"/>
      <c r="C23" s="12"/>
      <c r="D23" s="12"/>
      <c r="E23" s="12"/>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row>
    <row r="24" spans="1:111">
      <c r="A24" s="40" t="s">
        <v>369</v>
      </c>
      <c r="B24" s="19"/>
      <c r="C24" s="12"/>
      <c r="D24" s="12"/>
      <c r="E24" s="12"/>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row>
    <row r="25" spans="1:111">
      <c r="A25" s="40" t="s">
        <v>834</v>
      </c>
      <c r="B25" s="19"/>
      <c r="C25" s="12"/>
      <c r="D25" s="12"/>
      <c r="E25" s="12"/>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row>
    <row r="26" spans="1:111" ht="31.5">
      <c r="A26" s="134" t="s">
        <v>370</v>
      </c>
      <c r="B26" s="19"/>
      <c r="C26" s="12"/>
      <c r="D26" s="12"/>
      <c r="E26" s="12"/>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row>
    <row r="27" spans="1:111">
      <c r="A27" s="201"/>
      <c r="B27" s="88"/>
      <c r="C27" s="9"/>
      <c r="D27" s="9"/>
      <c r="E27" s="9"/>
    </row>
    <row r="28" spans="1:111">
      <c r="A28" s="137"/>
      <c r="B28" s="88"/>
      <c r="C28" s="9"/>
      <c r="D28" s="9"/>
      <c r="E28" s="9"/>
    </row>
    <row r="29" spans="1:111">
      <c r="A29" s="340" t="s">
        <v>758</v>
      </c>
      <c r="B29" s="366" t="s">
        <v>835</v>
      </c>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7"/>
      <c r="AS29" s="367"/>
      <c r="AT29" s="367"/>
      <c r="AU29" s="367"/>
      <c r="AV29" s="367"/>
      <c r="AW29" s="367"/>
      <c r="AX29" s="367"/>
      <c r="AY29" s="367"/>
      <c r="AZ29" s="367"/>
      <c r="BA29" s="367"/>
      <c r="BB29" s="367"/>
      <c r="BC29" s="367"/>
      <c r="BD29" s="367"/>
      <c r="BE29" s="367"/>
      <c r="BF29" s="367"/>
      <c r="BG29" s="367"/>
      <c r="BH29" s="367"/>
      <c r="BI29" s="367"/>
      <c r="BJ29" s="367"/>
      <c r="BK29" s="367"/>
      <c r="BL29" s="367"/>
      <c r="BM29" s="367"/>
      <c r="BN29" s="367"/>
      <c r="BO29" s="367"/>
      <c r="BP29" s="367"/>
      <c r="BQ29" s="367"/>
      <c r="BR29" s="367"/>
      <c r="BS29" s="367"/>
      <c r="BT29" s="367"/>
      <c r="BU29" s="367"/>
      <c r="BV29" s="367"/>
      <c r="BW29" s="367"/>
      <c r="BX29" s="367"/>
      <c r="BY29" s="367"/>
      <c r="BZ29" s="367"/>
      <c r="CA29" s="367"/>
      <c r="CB29" s="367"/>
      <c r="CC29" s="367"/>
      <c r="CD29" s="367"/>
      <c r="CE29" s="367"/>
      <c r="CF29" s="367"/>
      <c r="CG29" s="367"/>
      <c r="CH29" s="367"/>
      <c r="CI29" s="367"/>
      <c r="CJ29" s="367"/>
      <c r="CK29" s="367"/>
      <c r="CL29" s="367"/>
      <c r="CM29" s="367"/>
      <c r="CN29" s="367"/>
      <c r="CO29" s="367"/>
      <c r="CP29" s="367"/>
      <c r="CQ29" s="367"/>
      <c r="CR29" s="367"/>
      <c r="CS29" s="367"/>
      <c r="CT29" s="367"/>
      <c r="CU29" s="367"/>
      <c r="CV29" s="367"/>
      <c r="CW29" s="367"/>
      <c r="CX29" s="367"/>
      <c r="CY29" s="367"/>
      <c r="CZ29" s="367"/>
      <c r="DA29" s="367"/>
      <c r="DB29" s="367"/>
      <c r="DC29" s="367"/>
      <c r="DD29" s="367"/>
      <c r="DE29" s="367"/>
      <c r="DF29" s="367"/>
      <c r="DG29" s="368"/>
    </row>
    <row r="30" spans="1:111">
      <c r="A30" s="340"/>
      <c r="B30" s="12">
        <v>1</v>
      </c>
      <c r="C30" s="12">
        <v>2</v>
      </c>
      <c r="D30" s="12">
        <v>3</v>
      </c>
      <c r="E30" s="12">
        <v>4</v>
      </c>
      <c r="F30" s="12">
        <v>5</v>
      </c>
      <c r="G30" s="12">
        <v>6</v>
      </c>
      <c r="H30" s="12">
        <v>7</v>
      </c>
      <c r="I30" s="12">
        <v>8</v>
      </c>
      <c r="J30" s="12">
        <v>9</v>
      </c>
      <c r="K30" s="12">
        <v>10</v>
      </c>
      <c r="L30" s="12">
        <v>11</v>
      </c>
      <c r="M30" s="12">
        <v>12</v>
      </c>
      <c r="N30" s="12">
        <v>13</v>
      </c>
      <c r="O30" s="12">
        <v>14</v>
      </c>
      <c r="P30" s="12">
        <v>15</v>
      </c>
      <c r="Q30" s="12">
        <v>16</v>
      </c>
      <c r="R30" s="12">
        <v>17</v>
      </c>
      <c r="S30" s="12">
        <v>18</v>
      </c>
      <c r="T30" s="12">
        <v>19</v>
      </c>
      <c r="U30" s="12">
        <v>20</v>
      </c>
      <c r="V30" s="12">
        <v>21</v>
      </c>
      <c r="W30" s="12">
        <v>22</v>
      </c>
      <c r="X30" s="12">
        <v>23</v>
      </c>
      <c r="Y30" s="12">
        <v>24</v>
      </c>
      <c r="Z30" s="12">
        <v>25</v>
      </c>
      <c r="AA30" s="12">
        <v>26</v>
      </c>
      <c r="AB30" s="12">
        <v>27</v>
      </c>
      <c r="AC30" s="12">
        <v>28</v>
      </c>
      <c r="AD30" s="12">
        <v>29</v>
      </c>
      <c r="AE30" s="12">
        <v>30</v>
      </c>
      <c r="AF30" s="12">
        <v>31</v>
      </c>
      <c r="AG30" s="12">
        <v>32</v>
      </c>
      <c r="AH30" s="12">
        <v>33</v>
      </c>
      <c r="AI30" s="12">
        <v>34</v>
      </c>
      <c r="AJ30" s="12">
        <v>35</v>
      </c>
      <c r="AK30" s="12">
        <v>36</v>
      </c>
      <c r="AL30" s="12">
        <v>37</v>
      </c>
      <c r="AM30" s="12">
        <v>38</v>
      </c>
      <c r="AN30" s="12">
        <v>39</v>
      </c>
      <c r="AO30" s="12">
        <v>40</v>
      </c>
      <c r="AP30" s="12">
        <v>41</v>
      </c>
      <c r="AQ30" s="12">
        <v>42</v>
      </c>
      <c r="AR30" s="12">
        <v>43</v>
      </c>
      <c r="AS30" s="12">
        <v>44</v>
      </c>
      <c r="AT30" s="12">
        <v>45</v>
      </c>
      <c r="AU30" s="12">
        <v>46</v>
      </c>
      <c r="AV30" s="12">
        <v>47</v>
      </c>
      <c r="AW30" s="12">
        <v>48</v>
      </c>
      <c r="AX30" s="12">
        <v>49</v>
      </c>
      <c r="AY30" s="12">
        <v>50</v>
      </c>
      <c r="AZ30" s="12">
        <v>51</v>
      </c>
      <c r="BA30" s="12">
        <v>52</v>
      </c>
      <c r="BB30" s="12">
        <v>53</v>
      </c>
      <c r="BC30" s="12">
        <v>54</v>
      </c>
      <c r="BD30" s="12">
        <v>55</v>
      </c>
      <c r="BE30" s="12">
        <v>56</v>
      </c>
      <c r="BF30" s="12">
        <v>57</v>
      </c>
      <c r="BG30" s="12">
        <v>58</v>
      </c>
      <c r="BH30" s="12">
        <v>59</v>
      </c>
      <c r="BI30" s="12">
        <v>60</v>
      </c>
      <c r="BJ30" s="12">
        <v>61</v>
      </c>
      <c r="BK30" s="12">
        <v>62</v>
      </c>
      <c r="BL30" s="12">
        <v>63</v>
      </c>
      <c r="BM30" s="12">
        <v>64</v>
      </c>
      <c r="BN30" s="12">
        <v>65</v>
      </c>
      <c r="BO30" s="12">
        <v>66</v>
      </c>
      <c r="BP30" s="12">
        <v>67</v>
      </c>
      <c r="BQ30" s="12">
        <v>68</v>
      </c>
      <c r="BR30" s="12">
        <v>69</v>
      </c>
      <c r="BS30" s="12">
        <v>70</v>
      </c>
      <c r="BT30" s="12">
        <v>71</v>
      </c>
      <c r="BU30" s="12">
        <v>72</v>
      </c>
      <c r="BV30" s="12">
        <v>73</v>
      </c>
      <c r="BW30" s="12">
        <v>74</v>
      </c>
      <c r="BX30" s="12">
        <v>75</v>
      </c>
      <c r="BY30" s="12">
        <v>76</v>
      </c>
      <c r="BZ30" s="12">
        <v>77</v>
      </c>
      <c r="CA30" s="12">
        <v>78</v>
      </c>
      <c r="CB30" s="12">
        <v>79</v>
      </c>
      <c r="CC30" s="12">
        <v>80</v>
      </c>
      <c r="CD30" s="12">
        <v>81</v>
      </c>
      <c r="CE30" s="12">
        <v>82</v>
      </c>
      <c r="CF30" s="12">
        <v>83</v>
      </c>
      <c r="CG30" s="12">
        <v>84</v>
      </c>
      <c r="CH30" s="12">
        <v>85</v>
      </c>
      <c r="CI30" s="12">
        <v>86</v>
      </c>
      <c r="CJ30" s="12">
        <v>87</v>
      </c>
      <c r="CK30" s="12">
        <v>88</v>
      </c>
      <c r="CL30" s="12">
        <v>89</v>
      </c>
      <c r="CM30" s="12">
        <v>90</v>
      </c>
      <c r="CN30" s="12">
        <v>91</v>
      </c>
      <c r="CO30" s="12">
        <v>92</v>
      </c>
      <c r="CP30" s="12">
        <v>93</v>
      </c>
      <c r="CQ30" s="12">
        <v>94</v>
      </c>
      <c r="CR30" s="12">
        <v>95</v>
      </c>
      <c r="CS30" s="12">
        <v>96</v>
      </c>
      <c r="CT30" s="12">
        <v>97</v>
      </c>
      <c r="CU30" s="12">
        <v>98</v>
      </c>
      <c r="CV30" s="12">
        <v>99</v>
      </c>
      <c r="CW30" s="12">
        <v>100</v>
      </c>
      <c r="CX30" s="12">
        <v>101</v>
      </c>
      <c r="CY30" s="12">
        <v>102</v>
      </c>
      <c r="CZ30" s="12">
        <v>103</v>
      </c>
      <c r="DA30" s="12">
        <v>104</v>
      </c>
      <c r="DB30" s="12">
        <v>105</v>
      </c>
      <c r="DC30" s="12">
        <v>106</v>
      </c>
      <c r="DD30" s="12">
        <v>107</v>
      </c>
      <c r="DE30" s="12">
        <v>108</v>
      </c>
      <c r="DF30" s="12">
        <v>109</v>
      </c>
      <c r="DG30" s="12">
        <v>110</v>
      </c>
    </row>
    <row r="31" spans="1:111">
      <c r="A31" s="71" t="s">
        <v>344</v>
      </c>
      <c r="B31" s="19"/>
      <c r="C31" s="12"/>
      <c r="D31" s="12"/>
      <c r="E31" s="12"/>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row>
    <row r="32" spans="1:111">
      <c r="A32" s="71" t="s">
        <v>345</v>
      </c>
      <c r="B32" s="19"/>
      <c r="C32" s="12"/>
      <c r="D32" s="12"/>
      <c r="E32" s="12"/>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row>
    <row r="33" spans="1:111">
      <c r="A33" s="71" t="s">
        <v>1005</v>
      </c>
      <c r="B33" s="19"/>
      <c r="C33" s="12"/>
      <c r="D33" s="12"/>
      <c r="E33" s="12"/>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row>
    <row r="34" spans="1:111">
      <c r="A34" s="71" t="s">
        <v>1009</v>
      </c>
      <c r="B34" s="19"/>
      <c r="C34" s="12"/>
      <c r="D34" s="12"/>
      <c r="E34" s="12"/>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row>
    <row r="35" spans="1:111" ht="31.5">
      <c r="A35" s="71" t="s">
        <v>347</v>
      </c>
      <c r="B35" s="19"/>
      <c r="C35" s="12"/>
      <c r="D35" s="12"/>
      <c r="E35" s="12"/>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row>
    <row r="36" spans="1:111">
      <c r="A36" s="71" t="s">
        <v>363</v>
      </c>
      <c r="B36" s="19"/>
      <c r="C36" s="12"/>
      <c r="D36" s="12"/>
      <c r="E36" s="12"/>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row>
    <row r="37" spans="1:111">
      <c r="A37" s="71" t="s">
        <v>823</v>
      </c>
      <c r="B37" s="19"/>
      <c r="C37" s="12"/>
      <c r="D37" s="12"/>
      <c r="E37" s="12"/>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row>
    <row r="38" spans="1:111">
      <c r="A38" s="71" t="s">
        <v>439</v>
      </c>
      <c r="B38" s="19"/>
      <c r="C38" s="12"/>
      <c r="D38" s="12"/>
      <c r="E38" s="12"/>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row>
    <row r="39" spans="1:111">
      <c r="A39" s="71" t="s">
        <v>1010</v>
      </c>
      <c r="B39" s="19"/>
      <c r="C39" s="12"/>
      <c r="D39" s="12"/>
      <c r="E39" s="12"/>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row>
    <row r="40" spans="1:111">
      <c r="A40" s="71" t="s">
        <v>767</v>
      </c>
      <c r="B40" s="19"/>
      <c r="C40" s="12"/>
      <c r="D40" s="12"/>
      <c r="E40" s="12"/>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row>
    <row r="41" spans="1:111">
      <c r="A41" s="88"/>
      <c r="B41" s="88"/>
      <c r="C41" s="9"/>
      <c r="D41" s="9"/>
      <c r="E41" s="9"/>
    </row>
    <row r="42" spans="1:111" ht="31.5">
      <c r="A42" s="205" t="s">
        <v>352</v>
      </c>
      <c r="B42" s="374"/>
      <c r="C42" s="374"/>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c r="AN42" s="374"/>
      <c r="AO42" s="374"/>
      <c r="AP42" s="374"/>
      <c r="AQ42" s="374"/>
      <c r="AR42" s="374"/>
      <c r="AS42" s="374"/>
      <c r="AT42" s="374"/>
      <c r="AU42" s="374"/>
      <c r="AV42" s="374"/>
      <c r="AW42" s="374"/>
      <c r="AX42" s="374"/>
      <c r="AY42" s="374"/>
      <c r="AZ42" s="374"/>
      <c r="BA42" s="374"/>
      <c r="BB42" s="374"/>
      <c r="BC42" s="374"/>
      <c r="BD42" s="374"/>
      <c r="BE42" s="374"/>
      <c r="BF42" s="374"/>
      <c r="BG42" s="374"/>
      <c r="BH42" s="374"/>
      <c r="BI42" s="374"/>
      <c r="BJ42" s="374"/>
      <c r="BK42" s="374"/>
      <c r="BL42" s="374"/>
      <c r="BM42" s="374"/>
      <c r="BN42" s="374"/>
      <c r="BO42" s="374"/>
      <c r="BP42" s="374"/>
      <c r="BQ42" s="374"/>
      <c r="BR42" s="374"/>
      <c r="BS42" s="374"/>
      <c r="BT42" s="374"/>
      <c r="BU42" s="374"/>
      <c r="BV42" s="374"/>
      <c r="BW42" s="374"/>
      <c r="BX42" s="374"/>
      <c r="BY42" s="374"/>
      <c r="BZ42" s="374"/>
      <c r="CA42" s="374"/>
      <c r="CB42" s="374"/>
      <c r="CC42" s="374"/>
      <c r="CD42" s="374"/>
      <c r="CE42" s="374"/>
      <c r="CF42" s="374"/>
      <c r="CG42" s="374"/>
      <c r="CH42" s="374"/>
      <c r="CI42" s="374"/>
      <c r="CJ42" s="374"/>
      <c r="CK42" s="374"/>
      <c r="CL42" s="374"/>
      <c r="CM42" s="374"/>
      <c r="CN42" s="374"/>
      <c r="CO42" s="374"/>
      <c r="CP42" s="374"/>
      <c r="CQ42" s="374"/>
      <c r="CR42" s="374"/>
      <c r="CS42" s="374"/>
      <c r="CT42" s="374"/>
      <c r="CU42" s="374"/>
      <c r="CV42" s="374"/>
      <c r="CW42" s="374"/>
      <c r="CX42" s="374"/>
      <c r="CY42" s="374"/>
      <c r="CZ42" s="374"/>
      <c r="DA42" s="374"/>
      <c r="DB42" s="374"/>
      <c r="DC42" s="374"/>
      <c r="DD42" s="374"/>
      <c r="DE42" s="374"/>
      <c r="DF42" s="374"/>
      <c r="DG42" s="374"/>
    </row>
    <row r="43" spans="1:111">
      <c r="A43" s="150" t="s">
        <v>448</v>
      </c>
      <c r="B43" s="208"/>
      <c r="C43" s="37"/>
      <c r="D43" s="37"/>
      <c r="E43" s="37"/>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row>
    <row r="44" spans="1:111">
      <c r="A44" s="203" t="s">
        <v>418</v>
      </c>
      <c r="B44" s="19"/>
      <c r="C44" s="12"/>
      <c r="D44" s="12"/>
      <c r="E44" s="12"/>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row>
    <row r="45" spans="1:111" ht="63">
      <c r="A45" s="71" t="s">
        <v>373</v>
      </c>
      <c r="B45" s="19"/>
      <c r="C45" s="12"/>
      <c r="D45" s="12"/>
      <c r="E45" s="12"/>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row>
    <row r="46" spans="1:111">
      <c r="A46" s="201"/>
      <c r="B46" s="146"/>
      <c r="C46" s="9"/>
      <c r="D46" s="9"/>
      <c r="E46" s="9"/>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1"/>
      <c r="BQ46" s="151"/>
      <c r="BR46" s="151"/>
      <c r="BS46" s="151"/>
      <c r="BT46" s="151"/>
      <c r="BU46" s="151"/>
      <c r="BV46" s="151"/>
      <c r="BW46" s="151"/>
      <c r="BX46" s="151"/>
      <c r="BY46" s="151"/>
      <c r="BZ46" s="151"/>
      <c r="CA46" s="151"/>
      <c r="CB46" s="151"/>
      <c r="CC46" s="151"/>
      <c r="CD46" s="151"/>
      <c r="CE46" s="151"/>
      <c r="CF46" s="151"/>
      <c r="CG46" s="151"/>
      <c r="CH46" s="151"/>
      <c r="CI46" s="151"/>
      <c r="CJ46" s="151"/>
      <c r="CK46" s="151"/>
      <c r="CL46" s="151"/>
      <c r="CM46" s="151"/>
      <c r="CN46" s="151"/>
      <c r="CO46" s="151"/>
      <c r="CP46" s="151"/>
      <c r="CQ46" s="151"/>
      <c r="CR46" s="151"/>
      <c r="CS46" s="151"/>
      <c r="CT46" s="151"/>
      <c r="CU46" s="151"/>
      <c r="CV46" s="151"/>
      <c r="CW46" s="151"/>
      <c r="CX46" s="151"/>
      <c r="CY46" s="151"/>
      <c r="CZ46" s="151"/>
      <c r="DA46" s="151"/>
      <c r="DB46" s="151"/>
      <c r="DC46" s="151"/>
      <c r="DD46" s="151"/>
      <c r="DE46" s="151"/>
      <c r="DF46" s="151"/>
      <c r="DG46" s="151"/>
    </row>
    <row r="47" spans="1:111">
      <c r="A47" s="72" t="s">
        <v>779</v>
      </c>
      <c r="B47" s="19"/>
      <c r="C47" s="12"/>
      <c r="D47" s="12"/>
      <c r="E47" s="12"/>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row>
    <row r="48" spans="1:111">
      <c r="A48" s="72" t="s">
        <v>369</v>
      </c>
      <c r="B48" s="19"/>
      <c r="C48" s="12"/>
      <c r="D48" s="12"/>
      <c r="E48" s="12"/>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row>
    <row r="49" spans="1:111">
      <c r="A49" s="72" t="s">
        <v>836</v>
      </c>
      <c r="B49" s="19"/>
      <c r="C49" s="12"/>
      <c r="D49" s="12"/>
      <c r="E49" s="12"/>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row>
    <row r="50" spans="1:111" ht="31.5">
      <c r="A50" s="152" t="s">
        <v>359</v>
      </c>
      <c r="B50" s="19"/>
      <c r="C50" s="12"/>
      <c r="D50" s="12"/>
      <c r="E50" s="12"/>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row>
    <row r="51" spans="1:111">
      <c r="A51" s="201"/>
      <c r="B51" s="88"/>
      <c r="C51" s="9"/>
      <c r="D51" s="9"/>
      <c r="E51" s="9"/>
    </row>
    <row r="52" spans="1:111">
      <c r="A52" s="137"/>
      <c r="B52" s="88"/>
      <c r="C52" s="9"/>
      <c r="D52" s="9"/>
      <c r="E52" s="9"/>
    </row>
    <row r="53" spans="1:111">
      <c r="A53" s="340" t="s">
        <v>393</v>
      </c>
      <c r="B53" s="366" t="s">
        <v>427</v>
      </c>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c r="AG53" s="367"/>
      <c r="AH53" s="367"/>
      <c r="AI53" s="367"/>
      <c r="AJ53" s="367"/>
      <c r="AK53" s="367"/>
      <c r="AL53" s="367"/>
      <c r="AM53" s="367"/>
      <c r="AN53" s="367"/>
      <c r="AO53" s="367"/>
      <c r="AP53" s="367"/>
      <c r="AQ53" s="367"/>
      <c r="AR53" s="367"/>
      <c r="AS53" s="367"/>
      <c r="AT53" s="367"/>
      <c r="AU53" s="367"/>
      <c r="AV53" s="367"/>
      <c r="AW53" s="367"/>
      <c r="AX53" s="367"/>
      <c r="AY53" s="367"/>
      <c r="AZ53" s="367"/>
      <c r="BA53" s="367"/>
      <c r="BB53" s="367"/>
      <c r="BC53" s="367"/>
      <c r="BD53" s="367"/>
      <c r="BE53" s="367"/>
      <c r="BF53" s="367"/>
      <c r="BG53" s="367"/>
      <c r="BH53" s="367"/>
      <c r="BI53" s="367"/>
      <c r="BJ53" s="367"/>
      <c r="BK53" s="367"/>
      <c r="BL53" s="367"/>
      <c r="BM53" s="367"/>
      <c r="BN53" s="367"/>
      <c r="BO53" s="367"/>
      <c r="BP53" s="367"/>
      <c r="BQ53" s="367"/>
      <c r="BR53" s="367"/>
      <c r="BS53" s="367"/>
      <c r="BT53" s="367"/>
      <c r="BU53" s="367"/>
      <c r="BV53" s="367"/>
      <c r="BW53" s="367"/>
      <c r="BX53" s="367"/>
      <c r="BY53" s="367"/>
      <c r="BZ53" s="367"/>
      <c r="CA53" s="367"/>
      <c r="CB53" s="367"/>
      <c r="CC53" s="367"/>
      <c r="CD53" s="367"/>
      <c r="CE53" s="367"/>
      <c r="CF53" s="367"/>
      <c r="CG53" s="367"/>
      <c r="CH53" s="367"/>
      <c r="CI53" s="367"/>
      <c r="CJ53" s="367"/>
      <c r="CK53" s="367"/>
      <c r="CL53" s="367"/>
      <c r="CM53" s="367"/>
      <c r="CN53" s="367"/>
      <c r="CO53" s="367"/>
      <c r="CP53" s="367"/>
      <c r="CQ53" s="367"/>
      <c r="CR53" s="367"/>
      <c r="CS53" s="367"/>
      <c r="CT53" s="367"/>
      <c r="CU53" s="367"/>
      <c r="CV53" s="367"/>
      <c r="CW53" s="367"/>
      <c r="CX53" s="367"/>
      <c r="CY53" s="367"/>
      <c r="CZ53" s="367"/>
      <c r="DA53" s="367"/>
      <c r="DB53" s="367"/>
      <c r="DC53" s="367"/>
      <c r="DD53" s="367"/>
      <c r="DE53" s="367"/>
      <c r="DF53" s="367"/>
      <c r="DG53" s="368"/>
    </row>
    <row r="54" spans="1:111">
      <c r="A54" s="340"/>
      <c r="B54" s="12">
        <v>1</v>
      </c>
      <c r="C54" s="12">
        <v>2</v>
      </c>
      <c r="D54" s="12">
        <v>3</v>
      </c>
      <c r="E54" s="12">
        <v>4</v>
      </c>
      <c r="F54" s="12">
        <v>5</v>
      </c>
      <c r="G54" s="12">
        <v>6</v>
      </c>
      <c r="H54" s="12">
        <v>7</v>
      </c>
      <c r="I54" s="12">
        <v>8</v>
      </c>
      <c r="J54" s="12">
        <v>9</v>
      </c>
      <c r="K54" s="12">
        <v>10</v>
      </c>
      <c r="L54" s="12">
        <v>11</v>
      </c>
      <c r="M54" s="12">
        <v>12</v>
      </c>
      <c r="N54" s="12">
        <v>13</v>
      </c>
      <c r="O54" s="12">
        <v>14</v>
      </c>
      <c r="P54" s="12">
        <v>15</v>
      </c>
      <c r="Q54" s="12">
        <v>16</v>
      </c>
      <c r="R54" s="12">
        <v>17</v>
      </c>
      <c r="S54" s="12">
        <v>18</v>
      </c>
      <c r="T54" s="12">
        <v>19</v>
      </c>
      <c r="U54" s="12">
        <v>20</v>
      </c>
      <c r="V54" s="12">
        <v>21</v>
      </c>
      <c r="W54" s="12">
        <v>22</v>
      </c>
      <c r="X54" s="12">
        <v>23</v>
      </c>
      <c r="Y54" s="12">
        <v>24</v>
      </c>
      <c r="Z54" s="12">
        <v>25</v>
      </c>
      <c r="AA54" s="12">
        <v>26</v>
      </c>
      <c r="AB54" s="12">
        <v>27</v>
      </c>
      <c r="AC54" s="12">
        <v>28</v>
      </c>
      <c r="AD54" s="12">
        <v>29</v>
      </c>
      <c r="AE54" s="12">
        <v>30</v>
      </c>
      <c r="AF54" s="12">
        <v>31</v>
      </c>
      <c r="AG54" s="12">
        <v>32</v>
      </c>
      <c r="AH54" s="12">
        <v>33</v>
      </c>
      <c r="AI54" s="12">
        <v>34</v>
      </c>
      <c r="AJ54" s="12">
        <v>35</v>
      </c>
      <c r="AK54" s="12">
        <v>36</v>
      </c>
      <c r="AL54" s="12">
        <v>37</v>
      </c>
      <c r="AM54" s="12">
        <v>38</v>
      </c>
      <c r="AN54" s="12">
        <v>39</v>
      </c>
      <c r="AO54" s="12">
        <v>40</v>
      </c>
      <c r="AP54" s="12">
        <v>41</v>
      </c>
      <c r="AQ54" s="12">
        <v>42</v>
      </c>
      <c r="AR54" s="12">
        <v>43</v>
      </c>
      <c r="AS54" s="12">
        <v>44</v>
      </c>
      <c r="AT54" s="12">
        <v>45</v>
      </c>
      <c r="AU54" s="12">
        <v>46</v>
      </c>
      <c r="AV54" s="12">
        <v>47</v>
      </c>
      <c r="AW54" s="12">
        <v>48</v>
      </c>
      <c r="AX54" s="12">
        <v>49</v>
      </c>
      <c r="AY54" s="12">
        <v>50</v>
      </c>
      <c r="AZ54" s="12">
        <v>51</v>
      </c>
      <c r="BA54" s="12">
        <v>52</v>
      </c>
      <c r="BB54" s="12">
        <v>53</v>
      </c>
      <c r="BC54" s="12">
        <v>54</v>
      </c>
      <c r="BD54" s="12">
        <v>55</v>
      </c>
      <c r="BE54" s="12">
        <v>56</v>
      </c>
      <c r="BF54" s="12">
        <v>57</v>
      </c>
      <c r="BG54" s="12">
        <v>58</v>
      </c>
      <c r="BH54" s="12">
        <v>59</v>
      </c>
      <c r="BI54" s="12">
        <v>60</v>
      </c>
      <c r="BJ54" s="12">
        <v>61</v>
      </c>
      <c r="BK54" s="12">
        <v>62</v>
      </c>
      <c r="BL54" s="12">
        <v>63</v>
      </c>
      <c r="BM54" s="12">
        <v>64</v>
      </c>
      <c r="BN54" s="12">
        <v>65</v>
      </c>
      <c r="BO54" s="12">
        <v>66</v>
      </c>
      <c r="BP54" s="12">
        <v>67</v>
      </c>
      <c r="BQ54" s="12">
        <v>68</v>
      </c>
      <c r="BR54" s="12">
        <v>69</v>
      </c>
      <c r="BS54" s="12">
        <v>70</v>
      </c>
      <c r="BT54" s="12">
        <v>71</v>
      </c>
      <c r="BU54" s="12">
        <v>72</v>
      </c>
      <c r="BV54" s="12">
        <v>73</v>
      </c>
      <c r="BW54" s="12">
        <v>74</v>
      </c>
      <c r="BX54" s="12">
        <v>75</v>
      </c>
      <c r="BY54" s="12">
        <v>76</v>
      </c>
      <c r="BZ54" s="12">
        <v>77</v>
      </c>
      <c r="CA54" s="12">
        <v>78</v>
      </c>
      <c r="CB54" s="12">
        <v>79</v>
      </c>
      <c r="CC54" s="12">
        <v>80</v>
      </c>
      <c r="CD54" s="12">
        <v>81</v>
      </c>
      <c r="CE54" s="12">
        <v>82</v>
      </c>
      <c r="CF54" s="12">
        <v>83</v>
      </c>
      <c r="CG54" s="12">
        <v>84</v>
      </c>
      <c r="CH54" s="12">
        <v>85</v>
      </c>
      <c r="CI54" s="12">
        <v>86</v>
      </c>
      <c r="CJ54" s="12">
        <v>87</v>
      </c>
      <c r="CK54" s="12">
        <v>88</v>
      </c>
      <c r="CL54" s="12">
        <v>89</v>
      </c>
      <c r="CM54" s="12">
        <v>90</v>
      </c>
      <c r="CN54" s="12">
        <v>91</v>
      </c>
      <c r="CO54" s="12">
        <v>92</v>
      </c>
      <c r="CP54" s="12">
        <v>93</v>
      </c>
      <c r="CQ54" s="12">
        <v>94</v>
      </c>
      <c r="CR54" s="12">
        <v>95</v>
      </c>
      <c r="CS54" s="12">
        <v>96</v>
      </c>
      <c r="CT54" s="12">
        <v>97</v>
      </c>
      <c r="CU54" s="12">
        <v>98</v>
      </c>
      <c r="CV54" s="12">
        <v>99</v>
      </c>
      <c r="CW54" s="12">
        <v>100</v>
      </c>
      <c r="CX54" s="12">
        <v>101</v>
      </c>
      <c r="CY54" s="12">
        <v>102</v>
      </c>
      <c r="CZ54" s="12">
        <v>103</v>
      </c>
      <c r="DA54" s="12">
        <v>104</v>
      </c>
      <c r="DB54" s="12">
        <v>105</v>
      </c>
      <c r="DC54" s="12">
        <v>106</v>
      </c>
      <c r="DD54" s="12">
        <v>107</v>
      </c>
      <c r="DE54" s="12">
        <v>108</v>
      </c>
      <c r="DF54" s="12">
        <v>109</v>
      </c>
      <c r="DG54" s="12">
        <v>110</v>
      </c>
    </row>
    <row r="55" spans="1:111">
      <c r="A55" s="71" t="s">
        <v>344</v>
      </c>
      <c r="B55" s="19"/>
      <c r="C55" s="12"/>
      <c r="D55" s="12"/>
      <c r="E55" s="12"/>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row>
    <row r="56" spans="1:111">
      <c r="A56" s="71" t="s">
        <v>345</v>
      </c>
      <c r="B56" s="19"/>
      <c r="C56" s="12"/>
      <c r="D56" s="12"/>
      <c r="E56" s="12"/>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row>
    <row r="57" spans="1:111">
      <c r="A57" s="71" t="s">
        <v>1007</v>
      </c>
      <c r="B57" s="19"/>
      <c r="C57" s="12"/>
      <c r="D57" s="12"/>
      <c r="E57" s="12"/>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row>
    <row r="58" spans="1:111">
      <c r="A58" s="71" t="s">
        <v>1009</v>
      </c>
      <c r="B58" s="19"/>
      <c r="C58" s="12"/>
      <c r="D58" s="12"/>
      <c r="E58" s="12"/>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row>
    <row r="59" spans="1:111" ht="31.5">
      <c r="A59" s="71" t="s">
        <v>450</v>
      </c>
      <c r="B59" s="19"/>
      <c r="C59" s="12"/>
      <c r="D59" s="12"/>
      <c r="E59" s="12"/>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row>
    <row r="60" spans="1:111">
      <c r="A60" s="71" t="s">
        <v>398</v>
      </c>
      <c r="B60" s="19"/>
      <c r="C60" s="12"/>
      <c r="D60" s="12"/>
      <c r="E60" s="12"/>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row>
    <row r="61" spans="1:111">
      <c r="A61" s="71" t="s">
        <v>364</v>
      </c>
      <c r="B61" s="19"/>
      <c r="C61" s="12"/>
      <c r="D61" s="12"/>
      <c r="E61" s="12"/>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row>
    <row r="62" spans="1:111">
      <c r="A62" s="71" t="s">
        <v>349</v>
      </c>
      <c r="B62" s="19"/>
      <c r="C62" s="12"/>
      <c r="D62" s="12"/>
      <c r="E62" s="12"/>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row>
    <row r="63" spans="1:111">
      <c r="A63" s="71" t="s">
        <v>412</v>
      </c>
      <c r="B63" s="19"/>
      <c r="C63" s="12"/>
      <c r="D63" s="12"/>
      <c r="E63" s="12"/>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row>
    <row r="64" spans="1:111">
      <c r="A64" s="71" t="s">
        <v>406</v>
      </c>
      <c r="B64" s="19"/>
      <c r="C64" s="12"/>
      <c r="D64" s="12"/>
      <c r="E64" s="12"/>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row>
    <row r="65" spans="1:111">
      <c r="A65" s="201"/>
      <c r="B65" s="88"/>
      <c r="C65" s="9"/>
      <c r="D65" s="9"/>
      <c r="E65" s="9"/>
    </row>
    <row r="66" spans="1:111">
      <c r="A66" s="373" t="s">
        <v>827</v>
      </c>
      <c r="B66" s="373"/>
      <c r="C66" s="373"/>
      <c r="D66" s="373"/>
      <c r="E66" s="373"/>
      <c r="F66" s="373"/>
      <c r="G66" s="373"/>
      <c r="H66" s="373"/>
      <c r="I66" s="373"/>
      <c r="J66" s="373"/>
      <c r="K66" s="373"/>
      <c r="L66" s="373"/>
      <c r="M66" s="373"/>
      <c r="N66" s="373"/>
      <c r="O66" s="373"/>
      <c r="P66" s="373"/>
      <c r="Q66" s="373"/>
      <c r="R66" s="373"/>
      <c r="S66" s="373"/>
      <c r="T66" s="373"/>
      <c r="U66" s="373"/>
      <c r="V66" s="373"/>
      <c r="W66" s="373"/>
      <c r="X66" s="373"/>
      <c r="Y66" s="373"/>
      <c r="Z66" s="373"/>
      <c r="AA66" s="373"/>
      <c r="AB66" s="373"/>
      <c r="AC66" s="373"/>
      <c r="AD66" s="373"/>
      <c r="AE66" s="373"/>
      <c r="AF66" s="373"/>
      <c r="AG66" s="373"/>
      <c r="AH66" s="373"/>
      <c r="AI66" s="373"/>
      <c r="AJ66" s="373"/>
      <c r="AK66" s="373"/>
      <c r="AL66" s="373"/>
      <c r="AM66" s="373"/>
      <c r="AN66" s="373"/>
      <c r="AO66" s="373"/>
      <c r="AP66" s="373"/>
      <c r="AQ66" s="373"/>
      <c r="AR66" s="373"/>
      <c r="AS66" s="373"/>
      <c r="AT66" s="373"/>
      <c r="AU66" s="373"/>
      <c r="AV66" s="373"/>
      <c r="AW66" s="373"/>
      <c r="AX66" s="373"/>
      <c r="AY66" s="373"/>
      <c r="AZ66" s="373"/>
      <c r="BA66" s="373"/>
      <c r="BB66" s="373"/>
      <c r="BC66" s="373"/>
      <c r="BD66" s="373"/>
      <c r="BE66" s="373"/>
      <c r="BF66" s="373"/>
      <c r="BG66" s="373"/>
      <c r="BH66" s="373"/>
      <c r="BI66" s="373"/>
      <c r="BJ66" s="373"/>
      <c r="BK66" s="373"/>
      <c r="BL66" s="373"/>
      <c r="BM66" s="373"/>
      <c r="BN66" s="373"/>
      <c r="BO66" s="373"/>
      <c r="BP66" s="373"/>
      <c r="BQ66" s="373"/>
      <c r="BR66" s="373"/>
      <c r="BS66" s="373"/>
      <c r="BT66" s="373"/>
      <c r="BU66" s="373"/>
      <c r="BV66" s="373"/>
      <c r="BW66" s="373"/>
      <c r="BX66" s="373"/>
      <c r="BY66" s="373"/>
      <c r="BZ66" s="373"/>
      <c r="CA66" s="373"/>
      <c r="CB66" s="373"/>
      <c r="CC66" s="373"/>
      <c r="CD66" s="373"/>
      <c r="CE66" s="373"/>
      <c r="CF66" s="373"/>
      <c r="CG66" s="373"/>
      <c r="CH66" s="373"/>
      <c r="CI66" s="373"/>
      <c r="CJ66" s="373"/>
      <c r="CK66" s="373"/>
      <c r="CL66" s="373"/>
      <c r="CM66" s="373"/>
      <c r="CN66" s="373"/>
      <c r="CO66" s="373"/>
      <c r="CP66" s="373"/>
      <c r="CQ66" s="373"/>
      <c r="CR66" s="373"/>
      <c r="CS66" s="373"/>
      <c r="CT66" s="373"/>
      <c r="CU66" s="373"/>
      <c r="CV66" s="373"/>
      <c r="CW66" s="373"/>
      <c r="CX66" s="373"/>
      <c r="CY66" s="373"/>
      <c r="CZ66" s="373"/>
      <c r="DA66" s="373"/>
      <c r="DB66" s="373"/>
      <c r="DC66" s="373"/>
      <c r="DD66" s="373"/>
      <c r="DE66" s="373"/>
      <c r="DF66" s="373"/>
      <c r="DG66" s="373"/>
    </row>
    <row r="67" spans="1:111">
      <c r="A67" s="150" t="s">
        <v>407</v>
      </c>
      <c r="B67" s="208"/>
      <c r="C67" s="37"/>
      <c r="D67" s="37"/>
      <c r="E67" s="37"/>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row>
    <row r="68" spans="1:111">
      <c r="A68" s="203" t="s">
        <v>354</v>
      </c>
      <c r="B68" s="19"/>
      <c r="C68" s="12"/>
      <c r="D68" s="12"/>
      <c r="E68" s="12"/>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row>
    <row r="69" spans="1:111" ht="63">
      <c r="A69" s="71" t="s">
        <v>375</v>
      </c>
      <c r="B69" s="19"/>
      <c r="C69" s="12"/>
      <c r="D69" s="12"/>
      <c r="E69" s="12"/>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row>
    <row r="70" spans="1:111">
      <c r="A70" s="201"/>
      <c r="B70" s="146"/>
      <c r="C70" s="9"/>
      <c r="D70" s="9"/>
      <c r="E70" s="9"/>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151"/>
      <c r="BD70" s="151"/>
      <c r="BE70" s="151"/>
      <c r="BF70" s="151"/>
      <c r="BG70" s="151"/>
      <c r="BH70" s="151"/>
      <c r="BI70" s="151"/>
      <c r="BJ70" s="151"/>
      <c r="BK70" s="151"/>
      <c r="BL70" s="151"/>
      <c r="BM70" s="151"/>
      <c r="BN70" s="151"/>
      <c r="BO70" s="151"/>
      <c r="BP70" s="151"/>
      <c r="BQ70" s="151"/>
      <c r="BR70" s="151"/>
      <c r="BS70" s="151"/>
      <c r="BT70" s="151"/>
      <c r="BU70" s="151"/>
      <c r="BV70" s="151"/>
      <c r="BW70" s="151"/>
      <c r="BX70" s="151"/>
      <c r="BY70" s="151"/>
      <c r="BZ70" s="151"/>
      <c r="CA70" s="151"/>
      <c r="CB70" s="151"/>
      <c r="CC70" s="151"/>
      <c r="CD70" s="151"/>
      <c r="CE70" s="151"/>
      <c r="CF70" s="151"/>
      <c r="CG70" s="151"/>
      <c r="CH70" s="151"/>
      <c r="CI70" s="151"/>
      <c r="CJ70" s="151"/>
      <c r="CK70" s="151"/>
      <c r="CL70" s="151"/>
      <c r="CM70" s="151"/>
      <c r="CN70" s="151"/>
      <c r="CO70" s="151"/>
      <c r="CP70" s="151"/>
      <c r="CQ70" s="151"/>
      <c r="CR70" s="151"/>
      <c r="CS70" s="151"/>
      <c r="CT70" s="151"/>
      <c r="CU70" s="151"/>
      <c r="CV70" s="151"/>
      <c r="CW70" s="151"/>
      <c r="CX70" s="151"/>
      <c r="CY70" s="151"/>
      <c r="CZ70" s="151"/>
      <c r="DA70" s="151"/>
      <c r="DB70" s="151"/>
      <c r="DC70" s="151"/>
      <c r="DD70" s="151"/>
      <c r="DE70" s="151"/>
      <c r="DF70" s="151"/>
      <c r="DG70" s="151"/>
    </row>
    <row r="71" spans="1:111">
      <c r="A71" s="72" t="s">
        <v>374</v>
      </c>
      <c r="B71" s="19"/>
      <c r="C71" s="12"/>
      <c r="D71" s="12"/>
      <c r="E71" s="12"/>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row>
    <row r="72" spans="1:111">
      <c r="A72" s="72" t="s">
        <v>837</v>
      </c>
      <c r="B72" s="19"/>
      <c r="C72" s="12"/>
      <c r="D72" s="12"/>
      <c r="E72" s="12"/>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row>
    <row r="73" spans="1:111">
      <c r="A73" s="72" t="s">
        <v>424</v>
      </c>
      <c r="B73" s="19"/>
      <c r="C73" s="12"/>
      <c r="D73" s="12"/>
      <c r="E73" s="12"/>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row>
    <row r="74" spans="1:111" ht="31.5">
      <c r="A74" s="152" t="s">
        <v>359</v>
      </c>
      <c r="B74" s="19"/>
      <c r="C74" s="12"/>
      <c r="D74" s="12"/>
      <c r="E74" s="12"/>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row>
    <row r="75" spans="1:111">
      <c r="A75" s="371" t="s">
        <v>838</v>
      </c>
      <c r="B75" s="371"/>
      <c r="C75" s="371"/>
      <c r="D75" s="371"/>
      <c r="E75" s="371"/>
      <c r="F75" s="371"/>
      <c r="G75" s="371"/>
      <c r="H75" s="371"/>
      <c r="I75" s="371"/>
      <c r="J75" s="371"/>
      <c r="K75" s="371"/>
      <c r="L75" s="371"/>
      <c r="M75" s="371"/>
      <c r="N75" s="371"/>
      <c r="O75" s="371"/>
      <c r="P75" s="371"/>
      <c r="Q75" s="371"/>
      <c r="R75" s="371"/>
      <c r="S75" s="371"/>
      <c r="T75" s="371"/>
      <c r="U75" s="371"/>
      <c r="V75" s="371"/>
      <c r="W75" s="371"/>
      <c r="X75" s="371"/>
      <c r="Y75" s="371"/>
      <c r="Z75" s="371"/>
      <c r="AA75" s="371"/>
      <c r="AB75" s="371"/>
      <c r="AC75" s="371"/>
      <c r="AD75" s="371"/>
      <c r="AE75" s="371"/>
    </row>
    <row r="76" spans="1:111">
      <c r="A76" s="10" t="s">
        <v>428</v>
      </c>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row>
    <row r="77" spans="1:111">
      <c r="A77" s="10" t="s">
        <v>839</v>
      </c>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row>
    <row r="78" spans="1:111">
      <c r="A78" s="365" t="s">
        <v>429</v>
      </c>
      <c r="B78" s="365"/>
      <c r="C78" s="365"/>
      <c r="D78" s="365"/>
      <c r="E78" s="365"/>
      <c r="F78" s="365"/>
      <c r="G78" s="365"/>
      <c r="H78" s="365"/>
      <c r="I78" s="365"/>
      <c r="J78" s="365"/>
      <c r="K78" s="365"/>
      <c r="L78" s="365"/>
      <c r="M78" s="365"/>
      <c r="N78" s="365"/>
      <c r="O78" s="365"/>
      <c r="P78" s="365"/>
      <c r="Q78" s="365"/>
      <c r="R78" s="365"/>
      <c r="S78" s="365"/>
      <c r="T78" s="365"/>
      <c r="U78" s="365"/>
      <c r="V78" s="365"/>
      <c r="W78" s="365"/>
      <c r="X78" s="365"/>
      <c r="Y78" s="365"/>
      <c r="Z78" s="365"/>
      <c r="AA78" s="365"/>
      <c r="AB78" s="365"/>
      <c r="AC78" s="365"/>
      <c r="AD78" s="365"/>
      <c r="AE78" s="365"/>
    </row>
    <row r="79" spans="1:111" ht="32.450000000000003" customHeight="1">
      <c r="A79" s="365" t="s">
        <v>1171</v>
      </c>
      <c r="B79" s="365"/>
      <c r="C79" s="365"/>
      <c r="D79" s="365"/>
      <c r="E79" s="365"/>
      <c r="F79" s="365"/>
      <c r="G79" s="365"/>
      <c r="H79" s="365"/>
      <c r="I79" s="365"/>
      <c r="J79" s="365"/>
      <c r="K79" s="365"/>
      <c r="L79" s="365"/>
      <c r="M79" s="365"/>
      <c r="N79" s="365"/>
      <c r="O79" s="365"/>
      <c r="P79" s="365"/>
      <c r="Q79" s="365"/>
      <c r="R79" s="365"/>
      <c r="S79" s="365"/>
      <c r="T79" s="365"/>
      <c r="U79" s="365"/>
      <c r="V79" s="365"/>
      <c r="W79" s="365"/>
      <c r="X79" s="365"/>
      <c r="Y79" s="365"/>
      <c r="Z79" s="365"/>
      <c r="AA79" s="365"/>
      <c r="AB79" s="365"/>
      <c r="AC79" s="365"/>
      <c r="AD79" s="365"/>
      <c r="AE79" s="365"/>
    </row>
    <row r="80" spans="1:111">
      <c r="A80" s="365"/>
      <c r="B80" s="365"/>
      <c r="C80" s="365"/>
      <c r="D80" s="365"/>
      <c r="E80" s="365"/>
      <c r="F80" s="365"/>
      <c r="G80" s="365"/>
      <c r="H80" s="365"/>
      <c r="I80" s="365"/>
      <c r="J80" s="365"/>
      <c r="K80" s="365"/>
      <c r="L80" s="365"/>
      <c r="M80" s="365"/>
      <c r="N80" s="365"/>
      <c r="O80" s="365"/>
      <c r="P80" s="365"/>
      <c r="Q80" s="365"/>
      <c r="R80" s="365"/>
      <c r="S80" s="365"/>
      <c r="T80" s="365"/>
      <c r="U80" s="365"/>
      <c r="V80" s="365"/>
      <c r="W80" s="365"/>
      <c r="X80" s="365"/>
      <c r="Y80" s="365"/>
      <c r="Z80" s="365"/>
      <c r="AA80" s="365"/>
      <c r="AB80" s="365"/>
      <c r="AC80" s="365"/>
      <c r="AD80" s="365"/>
      <c r="AE80" s="365"/>
    </row>
  </sheetData>
  <mergeCells count="13">
    <mergeCell ref="B42:DG42"/>
    <mergeCell ref="A5:A6"/>
    <mergeCell ref="A29:A30"/>
    <mergeCell ref="B18:AE18"/>
    <mergeCell ref="B5:DG5"/>
    <mergeCell ref="B29:DG29"/>
    <mergeCell ref="B53:DG53"/>
    <mergeCell ref="A66:DG66"/>
    <mergeCell ref="A80:AE80"/>
    <mergeCell ref="A78:AE78"/>
    <mergeCell ref="A79:AE79"/>
    <mergeCell ref="A75:AE75"/>
    <mergeCell ref="A53:A54"/>
  </mergeCells>
  <phoneticPr fontId="21" type="noConversion"/>
  <pageMargins left="0.51181102362204722" right="0.51181102362204722" top="0.39370078740157483" bottom="0.98425196850393704" header="0.51181102362204722" footer="0.51181102362204722"/>
  <pageSetup paperSize="9" scale="34" fitToHeight="0" orientation="landscape" r:id="rId1"/>
  <colBreaks count="1" manualBreakCount="1">
    <brk id="49" max="78"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78"/>
  <sheetViews>
    <sheetView view="pageBreakPreview" zoomScale="25" zoomScaleNormal="100" zoomScaleSheetLayoutView="25" workbookViewId="0">
      <pane xSplit="1" ySplit="6" topLeftCell="E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20.875" defaultRowHeight="15.75"/>
  <cols>
    <col min="1" max="1" width="35.625" style="2" customWidth="1"/>
    <col min="2" max="111" width="5.625" style="2" customWidth="1"/>
    <col min="112" max="16384" width="20.875" style="2"/>
  </cols>
  <sheetData>
    <row r="1" spans="1:111" ht="16.5">
      <c r="A1" s="1" t="s">
        <v>547</v>
      </c>
    </row>
    <row r="3" spans="1:111">
      <c r="A3" s="2" t="s">
        <v>821</v>
      </c>
    </row>
    <row r="4" spans="1:111">
      <c r="A4" s="2" t="s">
        <v>342</v>
      </c>
    </row>
    <row r="5" spans="1:111">
      <c r="A5" s="340" t="s">
        <v>343</v>
      </c>
      <c r="B5" s="366" t="s">
        <v>822</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8"/>
    </row>
    <row r="6" spans="1:111">
      <c r="A6" s="340"/>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c r="AF6" s="12">
        <v>31</v>
      </c>
      <c r="AG6" s="12">
        <v>32</v>
      </c>
      <c r="AH6" s="12">
        <v>33</v>
      </c>
      <c r="AI6" s="12">
        <v>34</v>
      </c>
      <c r="AJ6" s="12">
        <v>35</v>
      </c>
      <c r="AK6" s="12">
        <v>36</v>
      </c>
      <c r="AL6" s="12">
        <v>37</v>
      </c>
      <c r="AM6" s="12">
        <v>38</v>
      </c>
      <c r="AN6" s="12">
        <v>39</v>
      </c>
      <c r="AO6" s="12">
        <v>40</v>
      </c>
      <c r="AP6" s="12">
        <v>41</v>
      </c>
      <c r="AQ6" s="12">
        <v>42</v>
      </c>
      <c r="AR6" s="12">
        <v>43</v>
      </c>
      <c r="AS6" s="12">
        <v>44</v>
      </c>
      <c r="AT6" s="12">
        <v>45</v>
      </c>
      <c r="AU6" s="12">
        <v>46</v>
      </c>
      <c r="AV6" s="12">
        <v>47</v>
      </c>
      <c r="AW6" s="12">
        <v>48</v>
      </c>
      <c r="AX6" s="12">
        <v>49</v>
      </c>
      <c r="AY6" s="12">
        <v>50</v>
      </c>
      <c r="AZ6" s="12">
        <v>51</v>
      </c>
      <c r="BA6" s="12">
        <v>52</v>
      </c>
      <c r="BB6" s="12">
        <v>53</v>
      </c>
      <c r="BC6" s="12">
        <v>54</v>
      </c>
      <c r="BD6" s="12">
        <v>55</v>
      </c>
      <c r="BE6" s="12">
        <v>56</v>
      </c>
      <c r="BF6" s="12">
        <v>57</v>
      </c>
      <c r="BG6" s="12">
        <v>58</v>
      </c>
      <c r="BH6" s="12">
        <v>59</v>
      </c>
      <c r="BI6" s="12">
        <v>60</v>
      </c>
      <c r="BJ6" s="12">
        <v>61</v>
      </c>
      <c r="BK6" s="12">
        <v>62</v>
      </c>
      <c r="BL6" s="12">
        <v>63</v>
      </c>
      <c r="BM6" s="12">
        <v>64</v>
      </c>
      <c r="BN6" s="12">
        <v>65</v>
      </c>
      <c r="BO6" s="12">
        <v>66</v>
      </c>
      <c r="BP6" s="12">
        <v>67</v>
      </c>
      <c r="BQ6" s="12">
        <v>68</v>
      </c>
      <c r="BR6" s="12">
        <v>69</v>
      </c>
      <c r="BS6" s="12">
        <v>70</v>
      </c>
      <c r="BT6" s="12">
        <v>71</v>
      </c>
      <c r="BU6" s="12">
        <v>72</v>
      </c>
      <c r="BV6" s="12">
        <v>73</v>
      </c>
      <c r="BW6" s="12">
        <v>74</v>
      </c>
      <c r="BX6" s="12">
        <v>75</v>
      </c>
      <c r="BY6" s="12">
        <v>76</v>
      </c>
      <c r="BZ6" s="12">
        <v>77</v>
      </c>
      <c r="CA6" s="12">
        <v>78</v>
      </c>
      <c r="CB6" s="12">
        <v>79</v>
      </c>
      <c r="CC6" s="12">
        <v>80</v>
      </c>
      <c r="CD6" s="12">
        <v>81</v>
      </c>
      <c r="CE6" s="12">
        <v>82</v>
      </c>
      <c r="CF6" s="12">
        <v>83</v>
      </c>
      <c r="CG6" s="12">
        <v>84</v>
      </c>
      <c r="CH6" s="12">
        <v>85</v>
      </c>
      <c r="CI6" s="12">
        <v>86</v>
      </c>
      <c r="CJ6" s="12">
        <v>87</v>
      </c>
      <c r="CK6" s="12">
        <v>88</v>
      </c>
      <c r="CL6" s="12">
        <v>89</v>
      </c>
      <c r="CM6" s="12">
        <v>90</v>
      </c>
      <c r="CN6" s="12">
        <v>91</v>
      </c>
      <c r="CO6" s="12">
        <v>92</v>
      </c>
      <c r="CP6" s="12">
        <v>93</v>
      </c>
      <c r="CQ6" s="12">
        <v>94</v>
      </c>
      <c r="CR6" s="12">
        <v>95</v>
      </c>
      <c r="CS6" s="12">
        <v>96</v>
      </c>
      <c r="CT6" s="12">
        <v>97</v>
      </c>
      <c r="CU6" s="12">
        <v>98</v>
      </c>
      <c r="CV6" s="12">
        <v>99</v>
      </c>
      <c r="CW6" s="12">
        <v>100</v>
      </c>
      <c r="CX6" s="12">
        <v>101</v>
      </c>
      <c r="CY6" s="12">
        <v>102</v>
      </c>
      <c r="CZ6" s="12">
        <v>103</v>
      </c>
      <c r="DA6" s="12">
        <v>104</v>
      </c>
      <c r="DB6" s="12">
        <v>105</v>
      </c>
      <c r="DC6" s="12">
        <v>106</v>
      </c>
      <c r="DD6" s="12">
        <v>107</v>
      </c>
      <c r="DE6" s="12">
        <v>108</v>
      </c>
      <c r="DF6" s="12">
        <v>109</v>
      </c>
      <c r="DG6" s="12">
        <v>110</v>
      </c>
    </row>
    <row r="7" spans="1:111">
      <c r="A7" s="71" t="s">
        <v>344</v>
      </c>
      <c r="B7" s="19"/>
      <c r="C7" s="12"/>
      <c r="D7" s="12"/>
      <c r="E7" s="12"/>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row>
    <row r="8" spans="1:111">
      <c r="A8" s="71" t="s">
        <v>345</v>
      </c>
      <c r="B8" s="19"/>
      <c r="C8" s="12"/>
      <c r="D8" s="12"/>
      <c r="E8" s="12"/>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row>
    <row r="9" spans="1:111">
      <c r="A9" s="71" t="s">
        <v>1015</v>
      </c>
      <c r="B9" s="19"/>
      <c r="C9" s="12"/>
      <c r="D9" s="12"/>
      <c r="E9" s="12"/>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row>
    <row r="10" spans="1:111">
      <c r="A10" s="71" t="s">
        <v>1009</v>
      </c>
      <c r="B10" s="19"/>
      <c r="C10" s="12"/>
      <c r="D10" s="12"/>
      <c r="E10" s="12"/>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row>
    <row r="11" spans="1:111" ht="31.5">
      <c r="A11" s="71" t="s">
        <v>347</v>
      </c>
      <c r="B11" s="19"/>
      <c r="C11" s="12"/>
      <c r="D11" s="12"/>
      <c r="E11" s="12"/>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row>
    <row r="12" spans="1:111">
      <c r="A12" s="71" t="s">
        <v>386</v>
      </c>
      <c r="B12" s="19"/>
      <c r="C12" s="12"/>
      <c r="D12" s="12"/>
      <c r="E12" s="12"/>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row>
    <row r="13" spans="1:111">
      <c r="A13" s="71" t="s">
        <v>823</v>
      </c>
      <c r="B13" s="19"/>
      <c r="C13" s="12"/>
      <c r="D13" s="12"/>
      <c r="E13" s="12"/>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row>
    <row r="14" spans="1:111">
      <c r="A14" s="71" t="s">
        <v>824</v>
      </c>
      <c r="B14" s="19"/>
      <c r="C14" s="12"/>
      <c r="D14" s="12"/>
      <c r="E14" s="12"/>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row>
    <row r="15" spans="1:111">
      <c r="A15" s="71" t="s">
        <v>350</v>
      </c>
      <c r="B15" s="19"/>
      <c r="C15" s="12"/>
      <c r="D15" s="12"/>
      <c r="E15" s="12"/>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row>
    <row r="16" spans="1:111">
      <c r="A16" s="71" t="s">
        <v>430</v>
      </c>
      <c r="B16" s="19"/>
      <c r="C16" s="12"/>
      <c r="D16" s="12"/>
      <c r="E16" s="12"/>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row>
    <row r="17" spans="1:111">
      <c r="A17" s="88"/>
      <c r="B17" s="88"/>
      <c r="C17" s="9"/>
      <c r="D17" s="9"/>
      <c r="E17" s="9"/>
    </row>
    <row r="18" spans="1:111" s="149" customFormat="1" ht="31.5">
      <c r="A18" s="140" t="s">
        <v>395</v>
      </c>
      <c r="B18" s="375"/>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2"/>
    </row>
    <row r="19" spans="1:111" s="149" customFormat="1">
      <c r="A19" s="205" t="s">
        <v>353</v>
      </c>
      <c r="B19" s="204"/>
      <c r="C19" s="98"/>
      <c r="D19" s="98"/>
      <c r="E19" s="98"/>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3"/>
      <c r="DE19" s="143"/>
      <c r="DF19" s="143"/>
      <c r="DG19" s="143"/>
    </row>
    <row r="20" spans="1:111" s="149" customFormat="1">
      <c r="A20" s="205" t="s">
        <v>787</v>
      </c>
      <c r="B20" s="204"/>
      <c r="C20" s="98"/>
      <c r="D20" s="98"/>
      <c r="E20" s="98"/>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row>
    <row r="21" spans="1:111" s="149" customFormat="1" ht="63">
      <c r="A21" s="205" t="s">
        <v>355</v>
      </c>
      <c r="B21" s="204"/>
      <c r="C21" s="98"/>
      <c r="D21" s="98"/>
      <c r="E21" s="98"/>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3"/>
      <c r="DD21" s="143"/>
      <c r="DE21" s="143"/>
      <c r="DF21" s="143"/>
      <c r="DG21" s="143"/>
    </row>
    <row r="22" spans="1:111">
      <c r="A22" s="201"/>
      <c r="B22" s="88"/>
      <c r="C22" s="9"/>
      <c r="D22" s="9"/>
      <c r="E22" s="9"/>
    </row>
    <row r="23" spans="1:111" s="149" customFormat="1">
      <c r="A23" s="143" t="s">
        <v>368</v>
      </c>
      <c r="B23" s="204"/>
      <c r="C23" s="98"/>
      <c r="D23" s="98"/>
      <c r="E23" s="98"/>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3"/>
      <c r="DD23" s="143"/>
      <c r="DE23" s="143"/>
      <c r="DF23" s="143"/>
      <c r="DG23" s="143"/>
    </row>
    <row r="24" spans="1:111" s="149" customFormat="1">
      <c r="A24" s="143" t="s">
        <v>357</v>
      </c>
      <c r="B24" s="204"/>
      <c r="C24" s="98"/>
      <c r="D24" s="98"/>
      <c r="E24" s="98"/>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143"/>
      <c r="DD24" s="143"/>
      <c r="DE24" s="143"/>
      <c r="DF24" s="143"/>
      <c r="DG24" s="143"/>
    </row>
    <row r="25" spans="1:111" s="149" customFormat="1">
      <c r="A25" s="143" t="s">
        <v>825</v>
      </c>
      <c r="B25" s="204"/>
      <c r="C25" s="98"/>
      <c r="D25" s="98"/>
      <c r="E25" s="98"/>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c r="DB25" s="143"/>
      <c r="DC25" s="143"/>
      <c r="DD25" s="143"/>
      <c r="DE25" s="143"/>
      <c r="DF25" s="143"/>
      <c r="DG25" s="143"/>
    </row>
    <row r="26" spans="1:111" s="149" customFormat="1" ht="31.5">
      <c r="A26" s="144" t="s">
        <v>419</v>
      </c>
      <c r="B26" s="204"/>
      <c r="C26" s="98"/>
      <c r="D26" s="98"/>
      <c r="E26" s="98"/>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c r="CZ26" s="143"/>
      <c r="DA26" s="143"/>
      <c r="DB26" s="143"/>
      <c r="DC26" s="143"/>
      <c r="DD26" s="143"/>
      <c r="DE26" s="143"/>
      <c r="DF26" s="143"/>
      <c r="DG26" s="143"/>
    </row>
    <row r="27" spans="1:111">
      <c r="A27" s="202"/>
      <c r="B27" s="135"/>
      <c r="C27" s="136"/>
      <c r="D27" s="136"/>
      <c r="E27" s="136"/>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row>
    <row r="28" spans="1:111">
      <c r="A28" s="340" t="s">
        <v>343</v>
      </c>
      <c r="B28" s="366" t="s">
        <v>826</v>
      </c>
      <c r="C28" s="367"/>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8"/>
    </row>
    <row r="29" spans="1:111">
      <c r="A29" s="340"/>
      <c r="B29" s="12">
        <v>1</v>
      </c>
      <c r="C29" s="12">
        <v>2</v>
      </c>
      <c r="D29" s="12">
        <v>3</v>
      </c>
      <c r="E29" s="12">
        <v>4</v>
      </c>
      <c r="F29" s="12">
        <v>5</v>
      </c>
      <c r="G29" s="12">
        <v>6</v>
      </c>
      <c r="H29" s="12">
        <v>7</v>
      </c>
      <c r="I29" s="12">
        <v>8</v>
      </c>
      <c r="J29" s="12">
        <v>9</v>
      </c>
      <c r="K29" s="12">
        <v>10</v>
      </c>
      <c r="L29" s="12">
        <v>11</v>
      </c>
      <c r="M29" s="12">
        <v>12</v>
      </c>
      <c r="N29" s="12">
        <v>13</v>
      </c>
      <c r="O29" s="12">
        <v>14</v>
      </c>
      <c r="P29" s="12">
        <v>15</v>
      </c>
      <c r="Q29" s="12">
        <v>16</v>
      </c>
      <c r="R29" s="12">
        <v>17</v>
      </c>
      <c r="S29" s="12">
        <v>18</v>
      </c>
      <c r="T29" s="12">
        <v>19</v>
      </c>
      <c r="U29" s="12">
        <v>20</v>
      </c>
      <c r="V29" s="12">
        <v>21</v>
      </c>
      <c r="W29" s="12">
        <v>22</v>
      </c>
      <c r="X29" s="12">
        <v>23</v>
      </c>
      <c r="Y29" s="12">
        <v>24</v>
      </c>
      <c r="Z29" s="12">
        <v>25</v>
      </c>
      <c r="AA29" s="12">
        <v>26</v>
      </c>
      <c r="AB29" s="12">
        <v>27</v>
      </c>
      <c r="AC29" s="12">
        <v>28</v>
      </c>
      <c r="AD29" s="12">
        <v>29</v>
      </c>
      <c r="AE29" s="12">
        <v>30</v>
      </c>
    </row>
    <row r="30" spans="1:111">
      <c r="A30" s="71" t="s">
        <v>344</v>
      </c>
      <c r="B30" s="19"/>
      <c r="C30" s="12"/>
      <c r="D30" s="12"/>
      <c r="E30" s="12"/>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row>
    <row r="31" spans="1:111">
      <c r="A31" s="71" t="s">
        <v>345</v>
      </c>
      <c r="B31" s="19"/>
      <c r="C31" s="12"/>
      <c r="D31" s="12"/>
      <c r="E31" s="12"/>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row>
    <row r="32" spans="1:111">
      <c r="A32" s="71" t="s">
        <v>1005</v>
      </c>
      <c r="B32" s="19"/>
      <c r="C32" s="12"/>
      <c r="D32" s="12"/>
      <c r="E32" s="12"/>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1:32">
      <c r="A33" s="71" t="s">
        <v>1009</v>
      </c>
      <c r="B33" s="19"/>
      <c r="C33" s="12"/>
      <c r="D33" s="12"/>
      <c r="E33" s="12"/>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1:32" ht="31.5">
      <c r="A34" s="71" t="s">
        <v>808</v>
      </c>
      <c r="B34" s="19"/>
      <c r="C34" s="12"/>
      <c r="D34" s="12"/>
      <c r="E34" s="12"/>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row>
    <row r="35" spans="1:32">
      <c r="A35" s="71" t="s">
        <v>363</v>
      </c>
      <c r="B35" s="19"/>
      <c r="C35" s="12"/>
      <c r="D35" s="12"/>
      <c r="E35" s="12"/>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145"/>
    </row>
    <row r="36" spans="1:32">
      <c r="A36" s="71" t="s">
        <v>383</v>
      </c>
      <c r="B36" s="19"/>
      <c r="C36" s="12"/>
      <c r="D36" s="12"/>
      <c r="E36" s="12"/>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145"/>
    </row>
    <row r="37" spans="1:32">
      <c r="A37" s="71" t="s">
        <v>349</v>
      </c>
      <c r="B37" s="19"/>
      <c r="C37" s="12"/>
      <c r="D37" s="12"/>
      <c r="E37" s="12"/>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145"/>
    </row>
    <row r="38" spans="1:32">
      <c r="A38" s="71" t="s">
        <v>350</v>
      </c>
      <c r="B38" s="19"/>
      <c r="C38" s="12"/>
      <c r="D38" s="12"/>
      <c r="E38" s="12"/>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row>
    <row r="39" spans="1:32">
      <c r="A39" s="71" t="s">
        <v>365</v>
      </c>
      <c r="B39" s="19"/>
      <c r="C39" s="12"/>
      <c r="D39" s="12"/>
      <c r="E39" s="12"/>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row>
    <row r="40" spans="1:32">
      <c r="A40" s="88"/>
      <c r="B40" s="88"/>
      <c r="C40" s="9"/>
      <c r="D40" s="9"/>
      <c r="E40" s="9"/>
    </row>
    <row r="41" spans="1:32" ht="31.5">
      <c r="A41" s="140" t="s">
        <v>827</v>
      </c>
      <c r="B41" s="376"/>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7"/>
    </row>
    <row r="42" spans="1:32">
      <c r="A42" s="140" t="s">
        <v>397</v>
      </c>
      <c r="B42" s="204"/>
      <c r="C42" s="98"/>
      <c r="D42" s="98"/>
      <c r="E42" s="98"/>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row>
    <row r="43" spans="1:32">
      <c r="A43" s="140" t="s">
        <v>787</v>
      </c>
      <c r="B43" s="204"/>
      <c r="C43" s="98"/>
      <c r="D43" s="98"/>
      <c r="E43" s="98"/>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row>
    <row r="44" spans="1:32" ht="63">
      <c r="A44" s="205" t="s">
        <v>355</v>
      </c>
      <c r="B44" s="204"/>
      <c r="C44" s="98"/>
      <c r="D44" s="98"/>
      <c r="E44" s="98"/>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row>
    <row r="45" spans="1:32">
      <c r="A45" s="201"/>
      <c r="B45" s="146"/>
      <c r="C45" s="9"/>
      <c r="D45" s="9"/>
      <c r="E45" s="9"/>
      <c r="AE45" s="33"/>
    </row>
    <row r="46" spans="1:32">
      <c r="A46" s="147" t="s">
        <v>368</v>
      </c>
      <c r="B46" s="204"/>
      <c r="C46" s="98"/>
      <c r="D46" s="98"/>
      <c r="E46" s="98"/>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row>
    <row r="47" spans="1:32">
      <c r="A47" s="147" t="s">
        <v>369</v>
      </c>
      <c r="B47" s="204"/>
      <c r="C47" s="98"/>
      <c r="D47" s="98"/>
      <c r="E47" s="98"/>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row>
    <row r="48" spans="1:32">
      <c r="A48" s="147" t="s">
        <v>382</v>
      </c>
      <c r="B48" s="204"/>
      <c r="C48" s="98"/>
      <c r="D48" s="98"/>
      <c r="E48" s="98"/>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row>
    <row r="49" spans="1:32" ht="31.5">
      <c r="A49" s="148" t="s">
        <v>828</v>
      </c>
      <c r="B49" s="204"/>
      <c r="C49" s="98"/>
      <c r="D49" s="98"/>
      <c r="E49" s="98"/>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row>
    <row r="50" spans="1:32">
      <c r="A50" s="202"/>
      <c r="B50" s="135"/>
      <c r="C50" s="136"/>
      <c r="D50" s="136"/>
      <c r="E50" s="136"/>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row>
    <row r="51" spans="1:32">
      <c r="A51" s="201"/>
      <c r="B51" s="88"/>
      <c r="C51" s="9"/>
      <c r="D51" s="9"/>
      <c r="E51" s="9"/>
    </row>
    <row r="52" spans="1:32">
      <c r="A52" s="137"/>
      <c r="B52" s="88"/>
      <c r="C52" s="9"/>
      <c r="D52" s="9"/>
      <c r="E52" s="9"/>
    </row>
    <row r="53" spans="1:32">
      <c r="A53" s="340" t="s">
        <v>815</v>
      </c>
      <c r="B53" s="366" t="s">
        <v>417</v>
      </c>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8"/>
    </row>
    <row r="54" spans="1:32">
      <c r="A54" s="340"/>
      <c r="B54" s="12">
        <v>1</v>
      </c>
      <c r="C54" s="12">
        <v>2</v>
      </c>
      <c r="D54" s="12">
        <v>3</v>
      </c>
      <c r="E54" s="12">
        <v>4</v>
      </c>
      <c r="F54" s="12">
        <v>5</v>
      </c>
      <c r="G54" s="12">
        <v>6</v>
      </c>
      <c r="H54" s="12">
        <v>7</v>
      </c>
      <c r="I54" s="12">
        <v>8</v>
      </c>
      <c r="J54" s="12">
        <v>9</v>
      </c>
      <c r="K54" s="12">
        <v>10</v>
      </c>
      <c r="L54" s="12">
        <v>11</v>
      </c>
      <c r="M54" s="12">
        <v>12</v>
      </c>
      <c r="N54" s="12">
        <v>13</v>
      </c>
      <c r="O54" s="12">
        <v>14</v>
      </c>
      <c r="P54" s="12">
        <v>15</v>
      </c>
      <c r="Q54" s="12">
        <v>16</v>
      </c>
      <c r="R54" s="12">
        <v>17</v>
      </c>
      <c r="S54" s="12">
        <v>18</v>
      </c>
      <c r="T54" s="12">
        <v>19</v>
      </c>
      <c r="U54" s="12">
        <v>20</v>
      </c>
      <c r="V54" s="12">
        <v>21</v>
      </c>
      <c r="W54" s="12">
        <v>22</v>
      </c>
      <c r="X54" s="12">
        <v>23</v>
      </c>
      <c r="Y54" s="12">
        <v>24</v>
      </c>
      <c r="Z54" s="12">
        <v>25</v>
      </c>
      <c r="AA54" s="12">
        <v>26</v>
      </c>
      <c r="AB54" s="12">
        <v>27</v>
      </c>
      <c r="AC54" s="12">
        <v>28</v>
      </c>
      <c r="AD54" s="12">
        <v>29</v>
      </c>
      <c r="AE54" s="12">
        <v>30</v>
      </c>
    </row>
    <row r="55" spans="1:32">
      <c r="A55" s="71" t="s">
        <v>344</v>
      </c>
      <c r="B55" s="19"/>
      <c r="C55" s="12"/>
      <c r="D55" s="12"/>
      <c r="E55" s="12"/>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row>
    <row r="56" spans="1:32">
      <c r="A56" s="71" t="s">
        <v>345</v>
      </c>
      <c r="B56" s="19"/>
      <c r="C56" s="12"/>
      <c r="D56" s="12"/>
      <c r="E56" s="12"/>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row>
    <row r="57" spans="1:32">
      <c r="A57" s="71" t="s">
        <v>1007</v>
      </c>
      <c r="B57" s="19"/>
      <c r="C57" s="12"/>
      <c r="D57" s="12"/>
      <c r="E57" s="12"/>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row>
    <row r="58" spans="1:32">
      <c r="A58" s="71" t="s">
        <v>1006</v>
      </c>
      <c r="B58" s="19"/>
      <c r="C58" s="12"/>
      <c r="D58" s="12"/>
      <c r="E58" s="12"/>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row>
    <row r="59" spans="1:32" ht="31.5">
      <c r="A59" s="71" t="s">
        <v>347</v>
      </c>
      <c r="B59" s="19"/>
      <c r="C59" s="12"/>
      <c r="D59" s="12"/>
      <c r="E59" s="12"/>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row>
    <row r="60" spans="1:32">
      <c r="A60" s="71" t="s">
        <v>363</v>
      </c>
      <c r="B60" s="19"/>
      <c r="C60" s="12"/>
      <c r="D60" s="12"/>
      <c r="E60" s="12"/>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145"/>
    </row>
    <row r="61" spans="1:32">
      <c r="A61" s="71" t="s">
        <v>823</v>
      </c>
      <c r="B61" s="19"/>
      <c r="C61" s="12"/>
      <c r="D61" s="12"/>
      <c r="E61" s="12"/>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145"/>
    </row>
    <row r="62" spans="1:32">
      <c r="A62" s="71" t="s">
        <v>439</v>
      </c>
      <c r="B62" s="19"/>
      <c r="C62" s="12"/>
      <c r="D62" s="12"/>
      <c r="E62" s="12"/>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145"/>
    </row>
    <row r="63" spans="1:32">
      <c r="A63" s="71" t="s">
        <v>1010</v>
      </c>
      <c r="B63" s="19"/>
      <c r="C63" s="12"/>
      <c r="D63" s="12"/>
      <c r="E63" s="12"/>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row>
    <row r="64" spans="1:32">
      <c r="A64" s="71" t="s">
        <v>365</v>
      </c>
      <c r="B64" s="19"/>
      <c r="C64" s="12"/>
      <c r="D64" s="12"/>
      <c r="E64" s="12"/>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row>
    <row r="65" spans="1:31">
      <c r="A65" s="201"/>
      <c r="B65" s="88"/>
      <c r="C65" s="9"/>
      <c r="D65" s="9"/>
      <c r="E65" s="9"/>
    </row>
    <row r="66" spans="1:31" ht="31.5">
      <c r="A66" s="140" t="s">
        <v>786</v>
      </c>
      <c r="B66" s="376"/>
      <c r="C66" s="375"/>
      <c r="D66" s="375"/>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7"/>
    </row>
    <row r="67" spans="1:31">
      <c r="A67" s="140" t="s">
        <v>353</v>
      </c>
      <c r="B67" s="204"/>
      <c r="C67" s="98"/>
      <c r="D67" s="98"/>
      <c r="E67" s="98"/>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row>
    <row r="68" spans="1:31">
      <c r="A68" s="140" t="s">
        <v>829</v>
      </c>
      <c r="B68" s="204"/>
      <c r="C68" s="98"/>
      <c r="D68" s="98"/>
      <c r="E68" s="98"/>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row>
    <row r="69" spans="1:31" ht="63">
      <c r="A69" s="205" t="s">
        <v>375</v>
      </c>
      <c r="B69" s="204"/>
      <c r="C69" s="98"/>
      <c r="D69" s="98"/>
      <c r="E69" s="98"/>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row>
    <row r="70" spans="1:31">
      <c r="A70" s="201"/>
      <c r="B70" s="146"/>
      <c r="C70" s="9"/>
      <c r="D70" s="9"/>
      <c r="E70" s="9"/>
      <c r="AE70" s="33"/>
    </row>
    <row r="71" spans="1:31">
      <c r="A71" s="147" t="s">
        <v>400</v>
      </c>
      <c r="B71" s="204"/>
      <c r="C71" s="98"/>
      <c r="D71" s="98"/>
      <c r="E71" s="98"/>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row>
    <row r="72" spans="1:31">
      <c r="A72" s="147" t="s">
        <v>830</v>
      </c>
      <c r="B72" s="204"/>
      <c r="C72" s="98"/>
      <c r="D72" s="98"/>
      <c r="E72" s="98"/>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row>
    <row r="73" spans="1:31">
      <c r="A73" s="147" t="s">
        <v>389</v>
      </c>
      <c r="B73" s="204"/>
      <c r="C73" s="98"/>
      <c r="D73" s="98"/>
      <c r="E73" s="98"/>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row>
    <row r="74" spans="1:31" ht="31.5">
      <c r="A74" s="148" t="s">
        <v>359</v>
      </c>
      <c r="B74" s="204"/>
      <c r="C74" s="98"/>
      <c r="D74" s="98"/>
      <c r="E74" s="98"/>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row>
    <row r="75" spans="1:31" ht="30" customHeight="1">
      <c r="A75" s="371" t="s">
        <v>409</v>
      </c>
      <c r="B75" s="371"/>
      <c r="C75" s="371"/>
      <c r="D75" s="371"/>
      <c r="E75" s="371"/>
      <c r="F75" s="371"/>
      <c r="G75" s="371"/>
      <c r="H75" s="371"/>
      <c r="I75" s="371"/>
      <c r="J75" s="371"/>
      <c r="K75" s="371"/>
      <c r="L75" s="371"/>
      <c r="M75" s="371"/>
      <c r="N75" s="371"/>
      <c r="O75" s="371"/>
      <c r="P75" s="371"/>
      <c r="Q75" s="371"/>
      <c r="R75" s="371"/>
      <c r="S75" s="371"/>
      <c r="T75" s="371"/>
      <c r="U75" s="371"/>
      <c r="V75" s="371"/>
      <c r="W75" s="371"/>
      <c r="X75" s="371"/>
      <c r="Y75" s="371"/>
      <c r="Z75" s="371"/>
      <c r="AA75" s="371"/>
      <c r="AB75" s="371"/>
      <c r="AC75" s="371"/>
      <c r="AD75" s="371"/>
      <c r="AE75" s="371"/>
    </row>
    <row r="76" spans="1:31">
      <c r="A76" s="10" t="s">
        <v>831</v>
      </c>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row>
    <row r="77" spans="1:31">
      <c r="A77" s="345" t="s">
        <v>410</v>
      </c>
      <c r="B77" s="356"/>
      <c r="C77" s="356"/>
      <c r="D77" s="356"/>
      <c r="E77" s="356"/>
      <c r="F77" s="356"/>
      <c r="G77" s="356"/>
      <c r="H77" s="356"/>
      <c r="I77" s="356"/>
      <c r="J77" s="356"/>
      <c r="K77" s="356"/>
      <c r="L77" s="356"/>
      <c r="M77" s="356"/>
      <c r="N77" s="356"/>
      <c r="O77" s="356"/>
      <c r="P77" s="356"/>
      <c r="Q77" s="356"/>
      <c r="R77" s="356"/>
      <c r="S77" s="356"/>
      <c r="T77" s="356"/>
      <c r="U77" s="356"/>
      <c r="V77" s="356"/>
      <c r="W77" s="356"/>
      <c r="X77" s="356"/>
      <c r="Y77" s="356"/>
      <c r="Z77" s="356"/>
      <c r="AA77" s="356"/>
      <c r="AB77" s="356"/>
      <c r="AC77" s="356"/>
      <c r="AD77" s="356"/>
      <c r="AE77" s="356"/>
    </row>
    <row r="78" spans="1:31">
      <c r="A78" s="10"/>
    </row>
  </sheetData>
  <mergeCells count="11">
    <mergeCell ref="A77:AE77"/>
    <mergeCell ref="A53:A54"/>
    <mergeCell ref="B53:AE53"/>
    <mergeCell ref="B41:AE41"/>
    <mergeCell ref="B66:AE66"/>
    <mergeCell ref="A75:AE75"/>
    <mergeCell ref="B5:DG5"/>
    <mergeCell ref="A5:A6"/>
    <mergeCell ref="A28:A29"/>
    <mergeCell ref="B28:AE28"/>
    <mergeCell ref="B18:AE18"/>
  </mergeCells>
  <phoneticPr fontId="21" type="noConversion"/>
  <pageMargins left="0.51181102362204722" right="0.51181102362204722" top="0.39370078740157483" bottom="0.98425196850393704" header="0.51181102362204722" footer="0.51181102362204722"/>
  <pageSetup paperSize="9" scale="34" fitToHeight="0" orientation="landscape" r:id="rId1"/>
  <colBreaks count="1" manualBreakCount="1">
    <brk id="52" max="77"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78"/>
  <sheetViews>
    <sheetView view="pageBreakPreview" zoomScale="25" zoomScaleNormal="100" zoomScaleSheetLayoutView="25" workbookViewId="0">
      <pane xSplit="1" ySplit="6" topLeftCell="D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20.875" defaultRowHeight="15.75"/>
  <cols>
    <col min="1" max="1" width="35.625" style="2" customWidth="1"/>
    <col min="2" max="111" width="5.625" style="2" customWidth="1"/>
    <col min="112" max="16384" width="20.875" style="2"/>
  </cols>
  <sheetData>
    <row r="1" spans="1:111" ht="16.5">
      <c r="A1" s="1" t="s">
        <v>411</v>
      </c>
    </row>
    <row r="3" spans="1:111">
      <c r="A3" s="2" t="s">
        <v>402</v>
      </c>
    </row>
    <row r="4" spans="1:111">
      <c r="A4" s="2" t="s">
        <v>342</v>
      </c>
    </row>
    <row r="5" spans="1:111">
      <c r="A5" s="340" t="s">
        <v>393</v>
      </c>
      <c r="B5" s="366" t="s">
        <v>812</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8"/>
    </row>
    <row r="6" spans="1:111">
      <c r="A6" s="340"/>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c r="AF6" s="12">
        <v>31</v>
      </c>
      <c r="AG6" s="12">
        <v>32</v>
      </c>
      <c r="AH6" s="12">
        <v>33</v>
      </c>
      <c r="AI6" s="12">
        <v>34</v>
      </c>
      <c r="AJ6" s="12">
        <v>35</v>
      </c>
      <c r="AK6" s="12">
        <v>36</v>
      </c>
      <c r="AL6" s="12">
        <v>37</v>
      </c>
      <c r="AM6" s="12">
        <v>38</v>
      </c>
      <c r="AN6" s="12">
        <v>39</v>
      </c>
      <c r="AO6" s="12">
        <v>40</v>
      </c>
      <c r="AP6" s="12">
        <v>41</v>
      </c>
      <c r="AQ6" s="12">
        <v>42</v>
      </c>
      <c r="AR6" s="12">
        <v>43</v>
      </c>
      <c r="AS6" s="12">
        <v>44</v>
      </c>
      <c r="AT6" s="12">
        <v>45</v>
      </c>
      <c r="AU6" s="12">
        <v>46</v>
      </c>
      <c r="AV6" s="12">
        <v>47</v>
      </c>
      <c r="AW6" s="12">
        <v>48</v>
      </c>
      <c r="AX6" s="12">
        <v>49</v>
      </c>
      <c r="AY6" s="12">
        <v>50</v>
      </c>
      <c r="AZ6" s="12">
        <v>51</v>
      </c>
      <c r="BA6" s="12">
        <v>52</v>
      </c>
      <c r="BB6" s="12">
        <v>53</v>
      </c>
      <c r="BC6" s="12">
        <v>54</v>
      </c>
      <c r="BD6" s="12">
        <v>55</v>
      </c>
      <c r="BE6" s="12">
        <v>56</v>
      </c>
      <c r="BF6" s="12">
        <v>57</v>
      </c>
      <c r="BG6" s="12">
        <v>58</v>
      </c>
      <c r="BH6" s="12">
        <v>59</v>
      </c>
      <c r="BI6" s="12">
        <v>60</v>
      </c>
      <c r="BJ6" s="12">
        <v>61</v>
      </c>
      <c r="BK6" s="12">
        <v>62</v>
      </c>
      <c r="BL6" s="12">
        <v>63</v>
      </c>
      <c r="BM6" s="12">
        <v>64</v>
      </c>
      <c r="BN6" s="12">
        <v>65</v>
      </c>
      <c r="BO6" s="12">
        <v>66</v>
      </c>
      <c r="BP6" s="12">
        <v>67</v>
      </c>
      <c r="BQ6" s="12">
        <v>68</v>
      </c>
      <c r="BR6" s="12">
        <v>69</v>
      </c>
      <c r="BS6" s="12">
        <v>70</v>
      </c>
      <c r="BT6" s="12">
        <v>71</v>
      </c>
      <c r="BU6" s="12">
        <v>72</v>
      </c>
      <c r="BV6" s="12">
        <v>73</v>
      </c>
      <c r="BW6" s="12">
        <v>74</v>
      </c>
      <c r="BX6" s="12">
        <v>75</v>
      </c>
      <c r="BY6" s="12">
        <v>76</v>
      </c>
      <c r="BZ6" s="12">
        <v>77</v>
      </c>
      <c r="CA6" s="12">
        <v>78</v>
      </c>
      <c r="CB6" s="12">
        <v>79</v>
      </c>
      <c r="CC6" s="12">
        <v>80</v>
      </c>
      <c r="CD6" s="12">
        <v>81</v>
      </c>
      <c r="CE6" s="12">
        <v>82</v>
      </c>
      <c r="CF6" s="12">
        <v>83</v>
      </c>
      <c r="CG6" s="12">
        <v>84</v>
      </c>
      <c r="CH6" s="12">
        <v>85</v>
      </c>
      <c r="CI6" s="12">
        <v>86</v>
      </c>
      <c r="CJ6" s="12">
        <v>87</v>
      </c>
      <c r="CK6" s="12">
        <v>88</v>
      </c>
      <c r="CL6" s="12">
        <v>89</v>
      </c>
      <c r="CM6" s="12">
        <v>90</v>
      </c>
      <c r="CN6" s="12">
        <v>91</v>
      </c>
      <c r="CO6" s="12">
        <v>92</v>
      </c>
      <c r="CP6" s="12">
        <v>93</v>
      </c>
      <c r="CQ6" s="12">
        <v>94</v>
      </c>
      <c r="CR6" s="12">
        <v>95</v>
      </c>
      <c r="CS6" s="12">
        <v>96</v>
      </c>
      <c r="CT6" s="12">
        <v>97</v>
      </c>
      <c r="CU6" s="12">
        <v>98</v>
      </c>
      <c r="CV6" s="12">
        <v>99</v>
      </c>
      <c r="CW6" s="12">
        <v>100</v>
      </c>
      <c r="CX6" s="12">
        <v>101</v>
      </c>
      <c r="CY6" s="12">
        <v>102</v>
      </c>
      <c r="CZ6" s="12">
        <v>103</v>
      </c>
      <c r="DA6" s="12">
        <v>104</v>
      </c>
      <c r="DB6" s="12">
        <v>105</v>
      </c>
      <c r="DC6" s="12">
        <v>106</v>
      </c>
      <c r="DD6" s="12">
        <v>107</v>
      </c>
      <c r="DE6" s="12">
        <v>108</v>
      </c>
      <c r="DF6" s="12">
        <v>109</v>
      </c>
      <c r="DG6" s="12">
        <v>110</v>
      </c>
    </row>
    <row r="7" spans="1:111">
      <c r="A7" s="71" t="s">
        <v>344</v>
      </c>
      <c r="B7" s="19"/>
      <c r="C7" s="12"/>
      <c r="D7" s="12"/>
      <c r="E7" s="12"/>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row>
    <row r="8" spans="1:111">
      <c r="A8" s="71" t="s">
        <v>345</v>
      </c>
      <c r="B8" s="19"/>
      <c r="C8" s="12"/>
      <c r="D8" s="12"/>
      <c r="E8" s="12"/>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row>
    <row r="9" spans="1:111">
      <c r="A9" s="71" t="s">
        <v>1007</v>
      </c>
      <c r="B9" s="19"/>
      <c r="C9" s="12"/>
      <c r="D9" s="12"/>
      <c r="E9" s="12"/>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row>
    <row r="10" spans="1:111">
      <c r="A10" s="71" t="s">
        <v>1006</v>
      </c>
      <c r="B10" s="19"/>
      <c r="C10" s="12"/>
      <c r="D10" s="12"/>
      <c r="E10" s="12"/>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row>
    <row r="11" spans="1:111" ht="31.5">
      <c r="A11" s="71" t="s">
        <v>808</v>
      </c>
      <c r="B11" s="19"/>
      <c r="C11" s="12"/>
      <c r="D11" s="12"/>
      <c r="E11" s="12"/>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row>
    <row r="12" spans="1:111">
      <c r="A12" s="71" t="s">
        <v>363</v>
      </c>
      <c r="B12" s="19"/>
      <c r="C12" s="12"/>
      <c r="D12" s="12"/>
      <c r="E12" s="12"/>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row>
    <row r="13" spans="1:111">
      <c r="A13" s="71" t="s">
        <v>403</v>
      </c>
      <c r="B13" s="19"/>
      <c r="C13" s="12"/>
      <c r="D13" s="12"/>
      <c r="E13" s="12"/>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row>
    <row r="14" spans="1:111">
      <c r="A14" s="71" t="s">
        <v>387</v>
      </c>
      <c r="B14" s="19"/>
      <c r="C14" s="12"/>
      <c r="D14" s="12"/>
      <c r="E14" s="12"/>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row>
    <row r="15" spans="1:111">
      <c r="A15" s="71" t="s">
        <v>803</v>
      </c>
      <c r="B15" s="19"/>
      <c r="C15" s="12"/>
      <c r="D15" s="12"/>
      <c r="E15" s="12"/>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row>
    <row r="16" spans="1:111">
      <c r="A16" s="71" t="s">
        <v>767</v>
      </c>
      <c r="B16" s="19"/>
      <c r="C16" s="12"/>
      <c r="D16" s="12"/>
      <c r="E16" s="12"/>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row>
    <row r="17" spans="1:111">
      <c r="A17" s="88"/>
      <c r="B17" s="88"/>
      <c r="C17" s="9"/>
      <c r="D17" s="9"/>
      <c r="E17" s="9"/>
    </row>
    <row r="18" spans="1:111" s="149" customFormat="1" ht="31.5">
      <c r="A18" s="140" t="s">
        <v>352</v>
      </c>
      <c r="B18" s="375"/>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2"/>
    </row>
    <row r="19" spans="1:111" s="149" customFormat="1">
      <c r="A19" s="205" t="s">
        <v>776</v>
      </c>
      <c r="B19" s="204"/>
      <c r="C19" s="98"/>
      <c r="D19" s="98"/>
      <c r="E19" s="98"/>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3"/>
      <c r="DE19" s="143"/>
      <c r="DF19" s="143"/>
      <c r="DG19" s="143"/>
    </row>
    <row r="20" spans="1:111" s="149" customFormat="1">
      <c r="A20" s="205" t="s">
        <v>354</v>
      </c>
      <c r="B20" s="204"/>
      <c r="C20" s="98"/>
      <c r="D20" s="98"/>
      <c r="E20" s="98"/>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row>
    <row r="21" spans="1:111" s="149" customFormat="1" ht="63">
      <c r="A21" s="205" t="s">
        <v>778</v>
      </c>
      <c r="B21" s="204"/>
      <c r="C21" s="98"/>
      <c r="D21" s="98"/>
      <c r="E21" s="98"/>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3"/>
      <c r="DD21" s="143"/>
      <c r="DE21" s="143"/>
      <c r="DF21" s="143"/>
      <c r="DG21" s="143"/>
    </row>
    <row r="22" spans="1:111">
      <c r="A22" s="201"/>
      <c r="B22" s="88"/>
      <c r="C22" s="9"/>
      <c r="D22" s="9"/>
      <c r="E22" s="9"/>
    </row>
    <row r="23" spans="1:111" s="149" customFormat="1">
      <c r="A23" s="143" t="s">
        <v>368</v>
      </c>
      <c r="B23" s="204"/>
      <c r="C23" s="98"/>
      <c r="D23" s="98"/>
      <c r="E23" s="98"/>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3"/>
      <c r="DD23" s="143"/>
      <c r="DE23" s="143"/>
      <c r="DF23" s="143"/>
      <c r="DG23" s="143"/>
    </row>
    <row r="24" spans="1:111" s="149" customFormat="1">
      <c r="A24" s="143" t="s">
        <v>381</v>
      </c>
      <c r="B24" s="204"/>
      <c r="C24" s="98"/>
      <c r="D24" s="98"/>
      <c r="E24" s="98"/>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143"/>
      <c r="DD24" s="143"/>
      <c r="DE24" s="143"/>
      <c r="DF24" s="143"/>
      <c r="DG24" s="143"/>
    </row>
    <row r="25" spans="1:111" s="149" customFormat="1">
      <c r="A25" s="143" t="s">
        <v>416</v>
      </c>
      <c r="B25" s="204"/>
      <c r="C25" s="98"/>
      <c r="D25" s="98"/>
      <c r="E25" s="98"/>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c r="DB25" s="143"/>
      <c r="DC25" s="143"/>
      <c r="DD25" s="143"/>
      <c r="DE25" s="143"/>
      <c r="DF25" s="143"/>
      <c r="DG25" s="143"/>
    </row>
    <row r="26" spans="1:111" s="149" customFormat="1" ht="31.5">
      <c r="A26" s="144" t="s">
        <v>390</v>
      </c>
      <c r="B26" s="204"/>
      <c r="C26" s="98"/>
      <c r="D26" s="98"/>
      <c r="E26" s="98"/>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c r="CZ26" s="143"/>
      <c r="DA26" s="143"/>
      <c r="DB26" s="143"/>
      <c r="DC26" s="143"/>
      <c r="DD26" s="143"/>
      <c r="DE26" s="143"/>
      <c r="DF26" s="143"/>
      <c r="DG26" s="143"/>
    </row>
    <row r="27" spans="1:111">
      <c r="A27" s="202"/>
      <c r="B27" s="135"/>
      <c r="C27" s="136"/>
      <c r="D27" s="136"/>
      <c r="E27" s="136"/>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row>
    <row r="28" spans="1:111">
      <c r="A28" s="340" t="s">
        <v>343</v>
      </c>
      <c r="B28" s="366" t="s">
        <v>405</v>
      </c>
      <c r="C28" s="367"/>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8"/>
    </row>
    <row r="29" spans="1:111">
      <c r="A29" s="340"/>
      <c r="B29" s="12">
        <v>1</v>
      </c>
      <c r="C29" s="12">
        <v>2</v>
      </c>
      <c r="D29" s="12">
        <v>3</v>
      </c>
      <c r="E29" s="12">
        <v>4</v>
      </c>
      <c r="F29" s="12">
        <v>5</v>
      </c>
      <c r="G29" s="12">
        <v>6</v>
      </c>
      <c r="H29" s="12">
        <v>7</v>
      </c>
      <c r="I29" s="12">
        <v>8</v>
      </c>
      <c r="J29" s="12">
        <v>9</v>
      </c>
      <c r="K29" s="12">
        <v>10</v>
      </c>
      <c r="L29" s="12">
        <v>11</v>
      </c>
      <c r="M29" s="12">
        <v>12</v>
      </c>
      <c r="N29" s="12">
        <v>13</v>
      </c>
      <c r="O29" s="12">
        <v>14</v>
      </c>
      <c r="P29" s="12">
        <v>15</v>
      </c>
      <c r="Q29" s="12">
        <v>16</v>
      </c>
      <c r="R29" s="12">
        <v>17</v>
      </c>
      <c r="S29" s="12">
        <v>18</v>
      </c>
      <c r="T29" s="12">
        <v>19</v>
      </c>
      <c r="U29" s="12">
        <v>20</v>
      </c>
      <c r="V29" s="12">
        <v>21</v>
      </c>
      <c r="W29" s="12">
        <v>22</v>
      </c>
      <c r="X29" s="12">
        <v>23</v>
      </c>
      <c r="Y29" s="12">
        <v>24</v>
      </c>
      <c r="Z29" s="12">
        <v>25</v>
      </c>
      <c r="AA29" s="12">
        <v>26</v>
      </c>
      <c r="AB29" s="12">
        <v>27</v>
      </c>
      <c r="AC29" s="12">
        <v>28</v>
      </c>
      <c r="AD29" s="12">
        <v>29</v>
      </c>
      <c r="AE29" s="12">
        <v>30</v>
      </c>
    </row>
    <row r="30" spans="1:111">
      <c r="A30" s="71" t="s">
        <v>344</v>
      </c>
      <c r="B30" s="19"/>
      <c r="C30" s="12"/>
      <c r="D30" s="12"/>
      <c r="E30" s="12"/>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row>
    <row r="31" spans="1:111">
      <c r="A31" s="71" t="s">
        <v>345</v>
      </c>
      <c r="B31" s="19"/>
      <c r="C31" s="12"/>
      <c r="D31" s="12"/>
      <c r="E31" s="12"/>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row>
    <row r="32" spans="1:111">
      <c r="A32" s="71" t="s">
        <v>1005</v>
      </c>
      <c r="B32" s="19"/>
      <c r="C32" s="12"/>
      <c r="D32" s="12"/>
      <c r="E32" s="12"/>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1:32">
      <c r="A33" s="71" t="s">
        <v>1006</v>
      </c>
      <c r="B33" s="19"/>
      <c r="C33" s="12"/>
      <c r="D33" s="12"/>
      <c r="E33" s="12"/>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1:32" ht="31.5">
      <c r="A34" s="71" t="s">
        <v>450</v>
      </c>
      <c r="B34" s="19"/>
      <c r="C34" s="12"/>
      <c r="D34" s="12"/>
      <c r="E34" s="12"/>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row>
    <row r="35" spans="1:32">
      <c r="A35" s="71" t="s">
        <v>363</v>
      </c>
      <c r="B35" s="19"/>
      <c r="C35" s="12"/>
      <c r="D35" s="12"/>
      <c r="E35" s="12"/>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145"/>
    </row>
    <row r="36" spans="1:32">
      <c r="A36" s="71" t="s">
        <v>394</v>
      </c>
      <c r="B36" s="19"/>
      <c r="C36" s="12"/>
      <c r="D36" s="12"/>
      <c r="E36" s="12"/>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145"/>
    </row>
    <row r="37" spans="1:32">
      <c r="A37" s="71" t="s">
        <v>349</v>
      </c>
      <c r="B37" s="19"/>
      <c r="C37" s="12"/>
      <c r="D37" s="12"/>
      <c r="E37" s="12"/>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145"/>
    </row>
    <row r="38" spans="1:32">
      <c r="A38" s="71" t="s">
        <v>1010</v>
      </c>
      <c r="B38" s="19"/>
      <c r="C38" s="12"/>
      <c r="D38" s="12"/>
      <c r="E38" s="12"/>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row>
    <row r="39" spans="1:32">
      <c r="A39" s="71" t="s">
        <v>792</v>
      </c>
      <c r="B39" s="19"/>
      <c r="C39" s="12"/>
      <c r="D39" s="12"/>
      <c r="E39" s="12"/>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row>
    <row r="40" spans="1:32">
      <c r="A40" s="88"/>
      <c r="B40" s="88"/>
      <c r="C40" s="9"/>
      <c r="D40" s="9"/>
      <c r="E40" s="9"/>
    </row>
    <row r="41" spans="1:32" ht="31.5">
      <c r="A41" s="140" t="s">
        <v>786</v>
      </c>
      <c r="B41" s="376"/>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7"/>
    </row>
    <row r="42" spans="1:32">
      <c r="A42" s="140" t="s">
        <v>776</v>
      </c>
      <c r="B42" s="204"/>
      <c r="C42" s="98"/>
      <c r="D42" s="98"/>
      <c r="E42" s="98"/>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row>
    <row r="43" spans="1:32">
      <c r="A43" s="140" t="s">
        <v>813</v>
      </c>
      <c r="B43" s="204"/>
      <c r="C43" s="98"/>
      <c r="D43" s="98"/>
      <c r="E43" s="98"/>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row>
    <row r="44" spans="1:32" ht="63">
      <c r="A44" s="205" t="s">
        <v>404</v>
      </c>
      <c r="B44" s="204"/>
      <c r="C44" s="98"/>
      <c r="D44" s="98"/>
      <c r="E44" s="98"/>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row>
    <row r="45" spans="1:32">
      <c r="A45" s="201"/>
      <c r="B45" s="146"/>
      <c r="C45" s="9"/>
      <c r="D45" s="9"/>
      <c r="E45" s="9"/>
      <c r="AE45" s="33"/>
    </row>
    <row r="46" spans="1:32">
      <c r="A46" s="147" t="s">
        <v>782</v>
      </c>
      <c r="B46" s="204"/>
      <c r="C46" s="98"/>
      <c r="D46" s="98"/>
      <c r="E46" s="98"/>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row>
    <row r="47" spans="1:32">
      <c r="A47" s="147" t="s">
        <v>369</v>
      </c>
      <c r="B47" s="204"/>
      <c r="C47" s="98"/>
      <c r="D47" s="98"/>
      <c r="E47" s="98"/>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row>
    <row r="48" spans="1:32">
      <c r="A48" s="147" t="s">
        <v>358</v>
      </c>
      <c r="B48" s="204"/>
      <c r="C48" s="98"/>
      <c r="D48" s="98"/>
      <c r="E48" s="98"/>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row>
    <row r="49" spans="1:32" ht="31.5">
      <c r="A49" s="148" t="s">
        <v>814</v>
      </c>
      <c r="B49" s="204"/>
      <c r="C49" s="98"/>
      <c r="D49" s="98"/>
      <c r="E49" s="98"/>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row>
    <row r="50" spans="1:32">
      <c r="A50" s="202"/>
      <c r="B50" s="135"/>
      <c r="C50" s="136"/>
      <c r="D50" s="136"/>
      <c r="E50" s="136"/>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row>
    <row r="51" spans="1:32">
      <c r="A51" s="201"/>
      <c r="B51" s="88"/>
      <c r="C51" s="9"/>
      <c r="D51" s="9"/>
      <c r="E51" s="9"/>
    </row>
    <row r="52" spans="1:32">
      <c r="A52" s="137"/>
      <c r="B52" s="88"/>
      <c r="C52" s="9"/>
      <c r="D52" s="9"/>
      <c r="E52" s="9"/>
    </row>
    <row r="53" spans="1:32">
      <c r="A53" s="340" t="s">
        <v>815</v>
      </c>
      <c r="B53" s="366" t="s">
        <v>816</v>
      </c>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8"/>
    </row>
    <row r="54" spans="1:32">
      <c r="A54" s="340"/>
      <c r="B54" s="12">
        <v>1</v>
      </c>
      <c r="C54" s="12">
        <v>2</v>
      </c>
      <c r="D54" s="12">
        <v>3</v>
      </c>
      <c r="E54" s="12">
        <v>4</v>
      </c>
      <c r="F54" s="12">
        <v>5</v>
      </c>
      <c r="G54" s="12">
        <v>6</v>
      </c>
      <c r="H54" s="12">
        <v>7</v>
      </c>
      <c r="I54" s="12">
        <v>8</v>
      </c>
      <c r="J54" s="12">
        <v>9</v>
      </c>
      <c r="K54" s="12">
        <v>10</v>
      </c>
      <c r="L54" s="12">
        <v>11</v>
      </c>
      <c r="M54" s="12">
        <v>12</v>
      </c>
      <c r="N54" s="12">
        <v>13</v>
      </c>
      <c r="O54" s="12">
        <v>14</v>
      </c>
      <c r="P54" s="12">
        <v>15</v>
      </c>
      <c r="Q54" s="12">
        <v>16</v>
      </c>
      <c r="R54" s="12">
        <v>17</v>
      </c>
      <c r="S54" s="12">
        <v>18</v>
      </c>
      <c r="T54" s="12">
        <v>19</v>
      </c>
      <c r="U54" s="12">
        <v>20</v>
      </c>
      <c r="V54" s="12">
        <v>21</v>
      </c>
      <c r="W54" s="12">
        <v>22</v>
      </c>
      <c r="X54" s="12">
        <v>23</v>
      </c>
      <c r="Y54" s="12">
        <v>24</v>
      </c>
      <c r="Z54" s="12">
        <v>25</v>
      </c>
      <c r="AA54" s="12">
        <v>26</v>
      </c>
      <c r="AB54" s="12">
        <v>27</v>
      </c>
      <c r="AC54" s="12">
        <v>28</v>
      </c>
      <c r="AD54" s="12">
        <v>29</v>
      </c>
      <c r="AE54" s="12">
        <v>30</v>
      </c>
    </row>
    <row r="55" spans="1:32">
      <c r="A55" s="71" t="s">
        <v>344</v>
      </c>
      <c r="B55" s="19"/>
      <c r="C55" s="12"/>
      <c r="D55" s="12"/>
      <c r="E55" s="12"/>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row>
    <row r="56" spans="1:32">
      <c r="A56" s="71" t="s">
        <v>345</v>
      </c>
      <c r="B56" s="19"/>
      <c r="C56" s="12"/>
      <c r="D56" s="12"/>
      <c r="E56" s="12"/>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row>
    <row r="57" spans="1:32">
      <c r="A57" s="71" t="s">
        <v>1007</v>
      </c>
      <c r="B57" s="19"/>
      <c r="C57" s="12"/>
      <c r="D57" s="12"/>
      <c r="E57" s="12"/>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row>
    <row r="58" spans="1:32">
      <c r="A58" s="71" t="s">
        <v>1006</v>
      </c>
      <c r="B58" s="19"/>
      <c r="C58" s="12"/>
      <c r="D58" s="12"/>
      <c r="E58" s="12"/>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row>
    <row r="59" spans="1:32" ht="31.5">
      <c r="A59" s="71" t="s">
        <v>785</v>
      </c>
      <c r="B59" s="19"/>
      <c r="C59" s="12"/>
      <c r="D59" s="12"/>
      <c r="E59" s="12"/>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row>
    <row r="60" spans="1:32">
      <c r="A60" s="71" t="s">
        <v>386</v>
      </c>
      <c r="B60" s="19"/>
      <c r="C60" s="12"/>
      <c r="D60" s="12"/>
      <c r="E60" s="12"/>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145"/>
    </row>
    <row r="61" spans="1:32">
      <c r="A61" s="71" t="s">
        <v>817</v>
      </c>
      <c r="B61" s="19"/>
      <c r="C61" s="12"/>
      <c r="D61" s="12"/>
      <c r="E61" s="12"/>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145"/>
    </row>
    <row r="62" spans="1:32">
      <c r="A62" s="71" t="s">
        <v>391</v>
      </c>
      <c r="B62" s="19"/>
      <c r="C62" s="12"/>
      <c r="D62" s="12"/>
      <c r="E62" s="12"/>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145"/>
    </row>
    <row r="63" spans="1:32">
      <c r="A63" s="71" t="s">
        <v>1010</v>
      </c>
      <c r="B63" s="19"/>
      <c r="C63" s="12"/>
      <c r="D63" s="12"/>
      <c r="E63" s="12"/>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row>
    <row r="64" spans="1:32">
      <c r="A64" s="71" t="s">
        <v>430</v>
      </c>
      <c r="B64" s="19"/>
      <c r="C64" s="12"/>
      <c r="D64" s="12"/>
      <c r="E64" s="12"/>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row>
    <row r="65" spans="1:31">
      <c r="A65" s="201"/>
      <c r="B65" s="88"/>
      <c r="C65" s="9"/>
      <c r="D65" s="9"/>
      <c r="E65" s="9"/>
    </row>
    <row r="66" spans="1:31" ht="31.5">
      <c r="A66" s="140" t="s">
        <v>818</v>
      </c>
      <c r="B66" s="376"/>
      <c r="C66" s="375"/>
      <c r="D66" s="375"/>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7"/>
    </row>
    <row r="67" spans="1:31">
      <c r="A67" s="140" t="s">
        <v>397</v>
      </c>
      <c r="B67" s="204"/>
      <c r="C67" s="98"/>
      <c r="D67" s="98"/>
      <c r="E67" s="98"/>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row>
    <row r="68" spans="1:31">
      <c r="A68" s="140" t="s">
        <v>354</v>
      </c>
      <c r="B68" s="204"/>
      <c r="C68" s="98"/>
      <c r="D68" s="98"/>
      <c r="E68" s="98"/>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row>
    <row r="69" spans="1:31" ht="63">
      <c r="A69" s="205" t="s">
        <v>399</v>
      </c>
      <c r="B69" s="204"/>
      <c r="C69" s="98"/>
      <c r="D69" s="98"/>
      <c r="E69" s="98"/>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row>
    <row r="70" spans="1:31">
      <c r="A70" s="201"/>
      <c r="B70" s="146"/>
      <c r="C70" s="9"/>
      <c r="D70" s="9"/>
      <c r="E70" s="9"/>
      <c r="AE70" s="33"/>
    </row>
    <row r="71" spans="1:31">
      <c r="A71" s="147" t="s">
        <v>400</v>
      </c>
      <c r="B71" s="204"/>
      <c r="C71" s="98"/>
      <c r="D71" s="98"/>
      <c r="E71" s="98"/>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row>
    <row r="72" spans="1:31">
      <c r="A72" s="147" t="s">
        <v>381</v>
      </c>
      <c r="B72" s="204"/>
      <c r="C72" s="98"/>
      <c r="D72" s="98"/>
      <c r="E72" s="98"/>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row>
    <row r="73" spans="1:31">
      <c r="A73" s="147" t="s">
        <v>416</v>
      </c>
      <c r="B73" s="204"/>
      <c r="C73" s="98"/>
      <c r="D73" s="98"/>
      <c r="E73" s="98"/>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row>
    <row r="74" spans="1:31" ht="31.5">
      <c r="A74" s="148" t="s">
        <v>370</v>
      </c>
      <c r="B74" s="204"/>
      <c r="C74" s="98"/>
      <c r="D74" s="98"/>
      <c r="E74" s="98"/>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row>
    <row r="75" spans="1:31" ht="31.9" customHeight="1">
      <c r="A75" s="371" t="s">
        <v>384</v>
      </c>
      <c r="B75" s="371"/>
      <c r="C75" s="371"/>
      <c r="D75" s="371"/>
      <c r="E75" s="371"/>
      <c r="F75" s="371"/>
      <c r="G75" s="371"/>
      <c r="H75" s="371"/>
      <c r="I75" s="371"/>
      <c r="J75" s="371"/>
      <c r="K75" s="371"/>
      <c r="L75" s="371"/>
      <c r="M75" s="371"/>
      <c r="N75" s="371"/>
      <c r="O75" s="371"/>
      <c r="P75" s="371"/>
      <c r="Q75" s="371"/>
      <c r="R75" s="371"/>
      <c r="S75" s="371"/>
      <c r="T75" s="371"/>
      <c r="U75" s="371"/>
      <c r="V75" s="371"/>
      <c r="W75" s="371"/>
      <c r="X75" s="371"/>
      <c r="Y75" s="371"/>
      <c r="Z75" s="371"/>
      <c r="AA75" s="371"/>
      <c r="AB75" s="371"/>
      <c r="AC75" s="371"/>
      <c r="AD75" s="371"/>
      <c r="AE75" s="371"/>
    </row>
    <row r="76" spans="1:31">
      <c r="A76" s="10" t="s">
        <v>819</v>
      </c>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row>
    <row r="77" spans="1:31">
      <c r="A77" s="345" t="s">
        <v>820</v>
      </c>
      <c r="B77" s="356"/>
      <c r="C77" s="356"/>
      <c r="D77" s="356"/>
      <c r="E77" s="356"/>
      <c r="F77" s="356"/>
      <c r="G77" s="356"/>
      <c r="H77" s="356"/>
      <c r="I77" s="356"/>
      <c r="J77" s="356"/>
      <c r="K77" s="356"/>
      <c r="L77" s="356"/>
      <c r="M77" s="356"/>
      <c r="N77" s="356"/>
      <c r="O77" s="356"/>
      <c r="P77" s="356"/>
      <c r="Q77" s="356"/>
      <c r="R77" s="356"/>
      <c r="S77" s="356"/>
      <c r="T77" s="356"/>
      <c r="U77" s="356"/>
      <c r="V77" s="356"/>
      <c r="W77" s="356"/>
      <c r="X77" s="356"/>
      <c r="Y77" s="356"/>
      <c r="Z77" s="356"/>
      <c r="AA77" s="356"/>
      <c r="AB77" s="356"/>
      <c r="AC77" s="356"/>
      <c r="AD77" s="356"/>
      <c r="AE77" s="356"/>
    </row>
    <row r="78" spans="1:31">
      <c r="A78" s="10"/>
    </row>
  </sheetData>
  <mergeCells count="11">
    <mergeCell ref="A5:A6"/>
    <mergeCell ref="B18:AE18"/>
    <mergeCell ref="B5:DG5"/>
    <mergeCell ref="B66:AE66"/>
    <mergeCell ref="A77:AE77"/>
    <mergeCell ref="A28:A29"/>
    <mergeCell ref="B28:AE28"/>
    <mergeCell ref="B41:AE41"/>
    <mergeCell ref="A53:A54"/>
    <mergeCell ref="B53:AE53"/>
    <mergeCell ref="A75:AE75"/>
  </mergeCells>
  <phoneticPr fontId="21" type="noConversion"/>
  <pageMargins left="0.51181102362204722" right="0.51181102362204722" top="0.39370078740157483" bottom="0.98425196850393704" header="0.51181102362204722" footer="0.51181102362204722"/>
  <pageSetup paperSize="9" scale="34" fitToHeight="0" orientation="landscape" r:id="rId1"/>
  <colBreaks count="1" manualBreakCount="1">
    <brk id="51" max="77"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78"/>
  <sheetViews>
    <sheetView view="pageBreakPreview" zoomScale="25" zoomScaleNormal="100" zoomScaleSheetLayoutView="25" workbookViewId="0">
      <pane xSplit="1" ySplit="6" topLeftCell="B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20.875" defaultRowHeight="15.75"/>
  <cols>
    <col min="1" max="1" width="35.625" style="2" customWidth="1"/>
    <col min="2" max="111" width="5.625" style="2" customWidth="1"/>
    <col min="112" max="16384" width="20.875" style="2"/>
  </cols>
  <sheetData>
    <row r="1" spans="1:111" ht="16.5">
      <c r="A1" s="1" t="s">
        <v>411</v>
      </c>
      <c r="N1" s="10"/>
    </row>
    <row r="3" spans="1:111">
      <c r="A3" s="2" t="s">
        <v>392</v>
      </c>
    </row>
    <row r="4" spans="1:111">
      <c r="A4" s="2" t="s">
        <v>342</v>
      </c>
    </row>
    <row r="5" spans="1:111">
      <c r="A5" s="340" t="s">
        <v>286</v>
      </c>
      <c r="B5" s="366" t="s">
        <v>801</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8"/>
    </row>
    <row r="6" spans="1:111">
      <c r="A6" s="340"/>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c r="AF6" s="12">
        <v>31</v>
      </c>
      <c r="AG6" s="12">
        <v>32</v>
      </c>
      <c r="AH6" s="12">
        <v>33</v>
      </c>
      <c r="AI6" s="12">
        <v>34</v>
      </c>
      <c r="AJ6" s="12">
        <v>35</v>
      </c>
      <c r="AK6" s="12">
        <v>36</v>
      </c>
      <c r="AL6" s="12">
        <v>37</v>
      </c>
      <c r="AM6" s="12">
        <v>38</v>
      </c>
      <c r="AN6" s="12">
        <v>39</v>
      </c>
      <c r="AO6" s="12">
        <v>40</v>
      </c>
      <c r="AP6" s="12">
        <v>41</v>
      </c>
      <c r="AQ6" s="12">
        <v>42</v>
      </c>
      <c r="AR6" s="12">
        <v>43</v>
      </c>
      <c r="AS6" s="12">
        <v>44</v>
      </c>
      <c r="AT6" s="12">
        <v>45</v>
      </c>
      <c r="AU6" s="12">
        <v>46</v>
      </c>
      <c r="AV6" s="12">
        <v>47</v>
      </c>
      <c r="AW6" s="12">
        <v>48</v>
      </c>
      <c r="AX6" s="12">
        <v>49</v>
      </c>
      <c r="AY6" s="12">
        <v>50</v>
      </c>
      <c r="AZ6" s="12">
        <v>51</v>
      </c>
      <c r="BA6" s="12">
        <v>52</v>
      </c>
      <c r="BB6" s="12">
        <v>53</v>
      </c>
      <c r="BC6" s="12">
        <v>54</v>
      </c>
      <c r="BD6" s="12">
        <v>55</v>
      </c>
      <c r="BE6" s="12">
        <v>56</v>
      </c>
      <c r="BF6" s="12">
        <v>57</v>
      </c>
      <c r="BG6" s="12">
        <v>58</v>
      </c>
      <c r="BH6" s="12">
        <v>59</v>
      </c>
      <c r="BI6" s="12">
        <v>60</v>
      </c>
      <c r="BJ6" s="12">
        <v>61</v>
      </c>
      <c r="BK6" s="12">
        <v>62</v>
      </c>
      <c r="BL6" s="12">
        <v>63</v>
      </c>
      <c r="BM6" s="12">
        <v>64</v>
      </c>
      <c r="BN6" s="12">
        <v>65</v>
      </c>
      <c r="BO6" s="12">
        <v>66</v>
      </c>
      <c r="BP6" s="12">
        <v>67</v>
      </c>
      <c r="BQ6" s="12">
        <v>68</v>
      </c>
      <c r="BR6" s="12">
        <v>69</v>
      </c>
      <c r="BS6" s="12">
        <v>70</v>
      </c>
      <c r="BT6" s="12">
        <v>71</v>
      </c>
      <c r="BU6" s="12">
        <v>72</v>
      </c>
      <c r="BV6" s="12">
        <v>73</v>
      </c>
      <c r="BW6" s="12">
        <v>74</v>
      </c>
      <c r="BX6" s="12">
        <v>75</v>
      </c>
      <c r="BY6" s="12">
        <v>76</v>
      </c>
      <c r="BZ6" s="12">
        <v>77</v>
      </c>
      <c r="CA6" s="12">
        <v>78</v>
      </c>
      <c r="CB6" s="12">
        <v>79</v>
      </c>
      <c r="CC6" s="12">
        <v>80</v>
      </c>
      <c r="CD6" s="12">
        <v>81</v>
      </c>
      <c r="CE6" s="12">
        <v>82</v>
      </c>
      <c r="CF6" s="12">
        <v>83</v>
      </c>
      <c r="CG6" s="12">
        <v>84</v>
      </c>
      <c r="CH6" s="12">
        <v>85</v>
      </c>
      <c r="CI6" s="12">
        <v>86</v>
      </c>
      <c r="CJ6" s="12">
        <v>87</v>
      </c>
      <c r="CK6" s="12">
        <v>88</v>
      </c>
      <c r="CL6" s="12">
        <v>89</v>
      </c>
      <c r="CM6" s="12">
        <v>90</v>
      </c>
      <c r="CN6" s="12">
        <v>91</v>
      </c>
      <c r="CO6" s="12">
        <v>92</v>
      </c>
      <c r="CP6" s="12">
        <v>93</v>
      </c>
      <c r="CQ6" s="12">
        <v>94</v>
      </c>
      <c r="CR6" s="12">
        <v>95</v>
      </c>
      <c r="CS6" s="12">
        <v>96</v>
      </c>
      <c r="CT6" s="12">
        <v>97</v>
      </c>
      <c r="CU6" s="12">
        <v>98</v>
      </c>
      <c r="CV6" s="12">
        <v>99</v>
      </c>
      <c r="CW6" s="12">
        <v>100</v>
      </c>
      <c r="CX6" s="12">
        <v>101</v>
      </c>
      <c r="CY6" s="12">
        <v>102</v>
      </c>
      <c r="CZ6" s="12">
        <v>103</v>
      </c>
      <c r="DA6" s="12">
        <v>104</v>
      </c>
      <c r="DB6" s="12">
        <v>105</v>
      </c>
      <c r="DC6" s="12">
        <v>106</v>
      </c>
      <c r="DD6" s="12">
        <v>107</v>
      </c>
      <c r="DE6" s="12">
        <v>108</v>
      </c>
      <c r="DF6" s="12">
        <v>109</v>
      </c>
      <c r="DG6" s="12">
        <v>110</v>
      </c>
    </row>
    <row r="7" spans="1:111">
      <c r="A7" s="71" t="s">
        <v>344</v>
      </c>
      <c r="B7" s="19"/>
      <c r="C7" s="12"/>
      <c r="D7" s="12"/>
      <c r="E7" s="12"/>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row>
    <row r="8" spans="1:111">
      <c r="A8" s="71" t="s">
        <v>345</v>
      </c>
      <c r="B8" s="19"/>
      <c r="C8" s="12"/>
      <c r="D8" s="12"/>
      <c r="E8" s="12"/>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row>
    <row r="9" spans="1:111">
      <c r="A9" s="71" t="s">
        <v>1007</v>
      </c>
      <c r="B9" s="19"/>
      <c r="C9" s="12"/>
      <c r="D9" s="12"/>
      <c r="E9" s="12"/>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row>
    <row r="10" spans="1:111">
      <c r="A10" s="71" t="s">
        <v>1009</v>
      </c>
      <c r="B10" s="19"/>
      <c r="C10" s="12"/>
      <c r="D10" s="12"/>
      <c r="E10" s="12"/>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row>
    <row r="11" spans="1:111" ht="31.5">
      <c r="A11" s="71" t="s">
        <v>362</v>
      </c>
      <c r="B11" s="19"/>
      <c r="C11" s="12"/>
      <c r="D11" s="12"/>
      <c r="E11" s="12"/>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row>
    <row r="12" spans="1:111">
      <c r="A12" s="71" t="s">
        <v>762</v>
      </c>
      <c r="B12" s="19"/>
      <c r="C12" s="12"/>
      <c r="D12" s="12"/>
      <c r="E12" s="12"/>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row>
    <row r="13" spans="1:111">
      <c r="A13" s="71" t="s">
        <v>364</v>
      </c>
      <c r="B13" s="19"/>
      <c r="C13" s="12"/>
      <c r="D13" s="12"/>
      <c r="E13" s="12"/>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row>
    <row r="14" spans="1:111">
      <c r="A14" s="71" t="s">
        <v>802</v>
      </c>
      <c r="B14" s="19"/>
      <c r="C14" s="12"/>
      <c r="D14" s="12"/>
      <c r="E14" s="12"/>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row>
    <row r="15" spans="1:111">
      <c r="A15" s="71" t="s">
        <v>803</v>
      </c>
      <c r="B15" s="19"/>
      <c r="C15" s="12"/>
      <c r="D15" s="12"/>
      <c r="E15" s="12"/>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row>
    <row r="16" spans="1:111">
      <c r="A16" s="71" t="s">
        <v>413</v>
      </c>
      <c r="B16" s="19"/>
      <c r="C16" s="12"/>
      <c r="D16" s="12"/>
      <c r="E16" s="12"/>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row>
    <row r="17" spans="1:111">
      <c r="A17" s="88"/>
      <c r="B17" s="88"/>
      <c r="C17" s="9"/>
      <c r="D17" s="9"/>
      <c r="E17" s="9"/>
    </row>
    <row r="18" spans="1:111" s="149" customFormat="1" ht="31.5">
      <c r="A18" s="140" t="s">
        <v>431</v>
      </c>
      <c r="B18" s="375"/>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2"/>
    </row>
    <row r="19" spans="1:111" s="149" customFormat="1">
      <c r="A19" s="205" t="s">
        <v>804</v>
      </c>
      <c r="B19" s="204"/>
      <c r="C19" s="98"/>
      <c r="D19" s="98"/>
      <c r="E19" s="98"/>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3"/>
      <c r="DE19" s="143"/>
      <c r="DF19" s="143"/>
      <c r="DG19" s="143"/>
    </row>
    <row r="20" spans="1:111" s="149" customFormat="1">
      <c r="A20" s="205" t="s">
        <v>366</v>
      </c>
      <c r="B20" s="204"/>
      <c r="C20" s="98"/>
      <c r="D20" s="98"/>
      <c r="E20" s="98"/>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row>
    <row r="21" spans="1:111" s="149" customFormat="1" ht="63">
      <c r="A21" s="205" t="s">
        <v>375</v>
      </c>
      <c r="B21" s="204"/>
      <c r="C21" s="98"/>
      <c r="D21" s="98"/>
      <c r="E21" s="98"/>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3"/>
      <c r="DD21" s="143"/>
      <c r="DE21" s="143"/>
      <c r="DF21" s="143"/>
      <c r="DG21" s="143"/>
    </row>
    <row r="22" spans="1:111">
      <c r="A22" s="201"/>
      <c r="B22" s="88"/>
      <c r="C22" s="9"/>
      <c r="D22" s="9"/>
      <c r="E22" s="9"/>
    </row>
    <row r="23" spans="1:111" s="149" customFormat="1">
      <c r="A23" s="143" t="s">
        <v>797</v>
      </c>
      <c r="B23" s="204"/>
      <c r="C23" s="98"/>
      <c r="D23" s="98"/>
      <c r="E23" s="98"/>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3"/>
      <c r="DD23" s="143"/>
      <c r="DE23" s="143"/>
      <c r="DF23" s="143"/>
      <c r="DG23" s="143"/>
    </row>
    <row r="24" spans="1:111" s="149" customFormat="1">
      <c r="A24" s="143" t="s">
        <v>381</v>
      </c>
      <c r="B24" s="204"/>
      <c r="C24" s="98"/>
      <c r="D24" s="98"/>
      <c r="E24" s="98"/>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143"/>
      <c r="DD24" s="143"/>
      <c r="DE24" s="143"/>
      <c r="DF24" s="143"/>
      <c r="DG24" s="143"/>
    </row>
    <row r="25" spans="1:111" s="149" customFormat="1">
      <c r="A25" s="143" t="s">
        <v>389</v>
      </c>
      <c r="B25" s="204"/>
      <c r="C25" s="98"/>
      <c r="D25" s="98"/>
      <c r="E25" s="98"/>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c r="DB25" s="143"/>
      <c r="DC25" s="143"/>
      <c r="DD25" s="143"/>
      <c r="DE25" s="143"/>
      <c r="DF25" s="143"/>
      <c r="DG25" s="143"/>
    </row>
    <row r="26" spans="1:111" s="149" customFormat="1" ht="31.5">
      <c r="A26" s="144" t="s">
        <v>419</v>
      </c>
      <c r="B26" s="204"/>
      <c r="C26" s="98"/>
      <c r="D26" s="98"/>
      <c r="E26" s="98"/>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c r="CZ26" s="143"/>
      <c r="DA26" s="143"/>
      <c r="DB26" s="143"/>
      <c r="DC26" s="143"/>
      <c r="DD26" s="143"/>
      <c r="DE26" s="143"/>
      <c r="DF26" s="143"/>
      <c r="DG26" s="143"/>
    </row>
    <row r="27" spans="1:111">
      <c r="A27" s="202"/>
      <c r="B27" s="135"/>
      <c r="C27" s="136"/>
      <c r="D27" s="136"/>
      <c r="E27" s="136"/>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row>
    <row r="28" spans="1:111">
      <c r="A28" s="340" t="s">
        <v>393</v>
      </c>
      <c r="B28" s="366" t="s">
        <v>805</v>
      </c>
      <c r="C28" s="367"/>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8"/>
    </row>
    <row r="29" spans="1:111">
      <c r="A29" s="340"/>
      <c r="B29" s="12">
        <v>1</v>
      </c>
      <c r="C29" s="12">
        <v>2</v>
      </c>
      <c r="D29" s="12">
        <v>3</v>
      </c>
      <c r="E29" s="12">
        <v>4</v>
      </c>
      <c r="F29" s="12">
        <v>5</v>
      </c>
      <c r="G29" s="12">
        <v>6</v>
      </c>
      <c r="H29" s="12">
        <v>7</v>
      </c>
      <c r="I29" s="12">
        <v>8</v>
      </c>
      <c r="J29" s="12">
        <v>9</v>
      </c>
      <c r="K29" s="12">
        <v>10</v>
      </c>
      <c r="L29" s="12">
        <v>11</v>
      </c>
      <c r="M29" s="12">
        <v>12</v>
      </c>
      <c r="N29" s="12">
        <v>13</v>
      </c>
      <c r="O29" s="12">
        <v>14</v>
      </c>
      <c r="P29" s="12">
        <v>15</v>
      </c>
      <c r="Q29" s="12">
        <v>16</v>
      </c>
      <c r="R29" s="12">
        <v>17</v>
      </c>
      <c r="S29" s="12">
        <v>18</v>
      </c>
      <c r="T29" s="12">
        <v>19</v>
      </c>
      <c r="U29" s="12">
        <v>20</v>
      </c>
      <c r="V29" s="12">
        <v>21</v>
      </c>
      <c r="W29" s="12">
        <v>22</v>
      </c>
      <c r="X29" s="12">
        <v>23</v>
      </c>
      <c r="Y29" s="12">
        <v>24</v>
      </c>
      <c r="Z29" s="12">
        <v>25</v>
      </c>
      <c r="AA29" s="12">
        <v>26</v>
      </c>
      <c r="AB29" s="12">
        <v>27</v>
      </c>
      <c r="AC29" s="12">
        <v>28</v>
      </c>
      <c r="AD29" s="12">
        <v>29</v>
      </c>
      <c r="AE29" s="12">
        <v>30</v>
      </c>
    </row>
    <row r="30" spans="1:111">
      <c r="A30" s="71" t="s">
        <v>344</v>
      </c>
      <c r="B30" s="19"/>
      <c r="C30" s="12"/>
      <c r="D30" s="12"/>
      <c r="E30" s="12"/>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row>
    <row r="31" spans="1:111">
      <c r="A31" s="71" t="s">
        <v>345</v>
      </c>
      <c r="B31" s="19"/>
      <c r="C31" s="12"/>
      <c r="D31" s="12"/>
      <c r="E31" s="12"/>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row>
    <row r="32" spans="1:111">
      <c r="A32" s="71" t="s">
        <v>1007</v>
      </c>
      <c r="B32" s="19"/>
      <c r="C32" s="12"/>
      <c r="D32" s="12"/>
      <c r="E32" s="12"/>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1:32">
      <c r="A33" s="71" t="s">
        <v>1006</v>
      </c>
      <c r="B33" s="19"/>
      <c r="C33" s="12"/>
      <c r="D33" s="12"/>
      <c r="E33" s="12"/>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1:32" ht="31.5">
      <c r="A34" s="71" t="s">
        <v>362</v>
      </c>
      <c r="B34" s="19"/>
      <c r="C34" s="12"/>
      <c r="D34" s="12"/>
      <c r="E34" s="12"/>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row>
    <row r="35" spans="1:32">
      <c r="A35" s="71" t="s">
        <v>791</v>
      </c>
      <c r="B35" s="19"/>
      <c r="C35" s="12"/>
      <c r="D35" s="12"/>
      <c r="E35" s="12"/>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145"/>
    </row>
    <row r="36" spans="1:32">
      <c r="A36" s="71" t="s">
        <v>371</v>
      </c>
      <c r="B36" s="19"/>
      <c r="C36" s="12"/>
      <c r="D36" s="12"/>
      <c r="E36" s="12"/>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145"/>
    </row>
    <row r="37" spans="1:32">
      <c r="A37" s="71" t="s">
        <v>806</v>
      </c>
      <c r="B37" s="19"/>
      <c r="C37" s="12"/>
      <c r="D37" s="12"/>
      <c r="E37" s="12"/>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145"/>
    </row>
    <row r="38" spans="1:32">
      <c r="A38" s="71" t="s">
        <v>350</v>
      </c>
      <c r="B38" s="19"/>
      <c r="C38" s="12"/>
      <c r="D38" s="12"/>
      <c r="E38" s="12"/>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row>
    <row r="39" spans="1:32">
      <c r="A39" s="71" t="s">
        <v>430</v>
      </c>
      <c r="B39" s="19"/>
      <c r="C39" s="12"/>
      <c r="D39" s="12"/>
      <c r="E39" s="12"/>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row>
    <row r="40" spans="1:32">
      <c r="A40" s="88"/>
      <c r="B40" s="88"/>
      <c r="C40" s="9"/>
      <c r="D40" s="9"/>
      <c r="E40" s="9"/>
    </row>
    <row r="41" spans="1:32" ht="31.5">
      <c r="A41" s="140" t="s">
        <v>388</v>
      </c>
      <c r="B41" s="376"/>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7"/>
    </row>
    <row r="42" spans="1:32">
      <c r="A42" s="140" t="s">
        <v>448</v>
      </c>
      <c r="B42" s="204"/>
      <c r="C42" s="98"/>
      <c r="D42" s="98"/>
      <c r="E42" s="98"/>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row>
    <row r="43" spans="1:32">
      <c r="A43" s="140" t="s">
        <v>354</v>
      </c>
      <c r="B43" s="204"/>
      <c r="C43" s="98"/>
      <c r="D43" s="98"/>
      <c r="E43" s="98"/>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row>
    <row r="44" spans="1:32" ht="63">
      <c r="A44" s="205" t="s">
        <v>415</v>
      </c>
      <c r="B44" s="204"/>
      <c r="C44" s="98"/>
      <c r="D44" s="98"/>
      <c r="E44" s="98"/>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row>
    <row r="45" spans="1:32">
      <c r="A45" s="201"/>
      <c r="B45" s="146"/>
      <c r="C45" s="9"/>
      <c r="D45" s="9"/>
      <c r="E45" s="9"/>
      <c r="AE45" s="33"/>
    </row>
    <row r="46" spans="1:32">
      <c r="A46" s="147" t="s">
        <v>797</v>
      </c>
      <c r="B46" s="204"/>
      <c r="C46" s="98"/>
      <c r="D46" s="98"/>
      <c r="E46" s="98"/>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row>
    <row r="47" spans="1:32">
      <c r="A47" s="147" t="s">
        <v>396</v>
      </c>
      <c r="B47" s="204"/>
      <c r="C47" s="98"/>
      <c r="D47" s="98"/>
      <c r="E47" s="98"/>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row>
    <row r="48" spans="1:32">
      <c r="A48" s="147" t="s">
        <v>416</v>
      </c>
      <c r="B48" s="204"/>
      <c r="C48" s="98"/>
      <c r="D48" s="98"/>
      <c r="E48" s="98"/>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row>
    <row r="49" spans="1:32" ht="31.5">
      <c r="A49" s="148" t="s">
        <v>390</v>
      </c>
      <c r="B49" s="204"/>
      <c r="C49" s="98"/>
      <c r="D49" s="98"/>
      <c r="E49" s="98"/>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row>
    <row r="50" spans="1:32">
      <c r="A50" s="202"/>
      <c r="B50" s="135"/>
      <c r="C50" s="136"/>
      <c r="D50" s="136"/>
      <c r="E50" s="136"/>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row>
    <row r="51" spans="1:32">
      <c r="A51" s="201"/>
      <c r="B51" s="88"/>
      <c r="C51" s="9"/>
      <c r="D51" s="9"/>
      <c r="E51" s="9"/>
    </row>
    <row r="52" spans="1:32">
      <c r="A52" s="137"/>
      <c r="B52" s="88"/>
      <c r="C52" s="9"/>
      <c r="D52" s="9"/>
      <c r="E52" s="9"/>
    </row>
    <row r="53" spans="1:32">
      <c r="A53" s="340" t="s">
        <v>343</v>
      </c>
      <c r="B53" s="366" t="s">
        <v>807</v>
      </c>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8"/>
    </row>
    <row r="54" spans="1:32">
      <c r="A54" s="340"/>
      <c r="B54" s="12">
        <v>1</v>
      </c>
      <c r="C54" s="12">
        <v>2</v>
      </c>
      <c r="D54" s="12">
        <v>3</v>
      </c>
      <c r="E54" s="12">
        <v>4</v>
      </c>
      <c r="F54" s="12">
        <v>5</v>
      </c>
      <c r="G54" s="12">
        <v>6</v>
      </c>
      <c r="H54" s="12">
        <v>7</v>
      </c>
      <c r="I54" s="12">
        <v>8</v>
      </c>
      <c r="J54" s="12">
        <v>9</v>
      </c>
      <c r="K54" s="12">
        <v>10</v>
      </c>
      <c r="L54" s="12">
        <v>11</v>
      </c>
      <c r="M54" s="12">
        <v>12</v>
      </c>
      <c r="N54" s="12">
        <v>13</v>
      </c>
      <c r="O54" s="12">
        <v>14</v>
      </c>
      <c r="P54" s="12">
        <v>15</v>
      </c>
      <c r="Q54" s="12">
        <v>16</v>
      </c>
      <c r="R54" s="12">
        <v>17</v>
      </c>
      <c r="S54" s="12">
        <v>18</v>
      </c>
      <c r="T54" s="12">
        <v>19</v>
      </c>
      <c r="U54" s="12">
        <v>20</v>
      </c>
      <c r="V54" s="12">
        <v>21</v>
      </c>
      <c r="W54" s="12">
        <v>22</v>
      </c>
      <c r="X54" s="12">
        <v>23</v>
      </c>
      <c r="Y54" s="12">
        <v>24</v>
      </c>
      <c r="Z54" s="12">
        <v>25</v>
      </c>
      <c r="AA54" s="12">
        <v>26</v>
      </c>
      <c r="AB54" s="12">
        <v>27</v>
      </c>
      <c r="AC54" s="12">
        <v>28</v>
      </c>
      <c r="AD54" s="12">
        <v>29</v>
      </c>
      <c r="AE54" s="12">
        <v>30</v>
      </c>
    </row>
    <row r="55" spans="1:32">
      <c r="A55" s="71" t="s">
        <v>344</v>
      </c>
      <c r="B55" s="19"/>
      <c r="C55" s="12"/>
      <c r="D55" s="12"/>
      <c r="E55" s="12"/>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row>
    <row r="56" spans="1:32">
      <c r="A56" s="71" t="s">
        <v>345</v>
      </c>
      <c r="B56" s="19"/>
      <c r="C56" s="12"/>
      <c r="D56" s="12"/>
      <c r="E56" s="12"/>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row>
    <row r="57" spans="1:32">
      <c r="A57" s="71" t="s">
        <v>1007</v>
      </c>
      <c r="B57" s="19"/>
      <c r="C57" s="12"/>
      <c r="D57" s="12"/>
      <c r="E57" s="12"/>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row>
    <row r="58" spans="1:32">
      <c r="A58" s="71" t="s">
        <v>1006</v>
      </c>
      <c r="B58" s="19"/>
      <c r="C58" s="12"/>
      <c r="D58" s="12"/>
      <c r="E58" s="12"/>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row>
    <row r="59" spans="1:32" ht="31.5">
      <c r="A59" s="71" t="s">
        <v>808</v>
      </c>
      <c r="B59" s="19"/>
      <c r="C59" s="12"/>
      <c r="D59" s="12"/>
      <c r="E59" s="12"/>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row>
    <row r="60" spans="1:32">
      <c r="A60" s="71" t="s">
        <v>791</v>
      </c>
      <c r="B60" s="19"/>
      <c r="C60" s="12"/>
      <c r="D60" s="12"/>
      <c r="E60" s="12"/>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145"/>
    </row>
    <row r="61" spans="1:32">
      <c r="A61" s="71" t="s">
        <v>809</v>
      </c>
      <c r="B61" s="19"/>
      <c r="C61" s="12"/>
      <c r="D61" s="12"/>
      <c r="E61" s="12"/>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145"/>
    </row>
    <row r="62" spans="1:32">
      <c r="A62" s="71" t="s">
        <v>391</v>
      </c>
      <c r="B62" s="19"/>
      <c r="C62" s="12"/>
      <c r="D62" s="12"/>
      <c r="E62" s="12"/>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145"/>
    </row>
    <row r="63" spans="1:32">
      <c r="A63" s="71" t="s">
        <v>763</v>
      </c>
      <c r="B63" s="19"/>
      <c r="C63" s="12"/>
      <c r="D63" s="12"/>
      <c r="E63" s="12"/>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row>
    <row r="64" spans="1:32">
      <c r="A64" s="71" t="s">
        <v>430</v>
      </c>
      <c r="B64" s="19"/>
      <c r="C64" s="12"/>
      <c r="D64" s="12"/>
      <c r="E64" s="12"/>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row>
    <row r="65" spans="1:31">
      <c r="A65" s="201"/>
      <c r="B65" s="88"/>
      <c r="C65" s="9"/>
      <c r="D65" s="9"/>
      <c r="E65" s="9"/>
    </row>
    <row r="66" spans="1:31" ht="31.5">
      <c r="A66" s="140" t="s">
        <v>352</v>
      </c>
      <c r="B66" s="376"/>
      <c r="C66" s="375"/>
      <c r="D66" s="375"/>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7"/>
    </row>
    <row r="67" spans="1:31">
      <c r="A67" s="140" t="s">
        <v>810</v>
      </c>
      <c r="B67" s="204"/>
      <c r="C67" s="98"/>
      <c r="D67" s="98"/>
      <c r="E67" s="98"/>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row>
    <row r="68" spans="1:31">
      <c r="A68" s="140" t="s">
        <v>354</v>
      </c>
      <c r="B68" s="204"/>
      <c r="C68" s="98"/>
      <c r="D68" s="98"/>
      <c r="E68" s="98"/>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row>
    <row r="69" spans="1:31" ht="63">
      <c r="A69" s="205" t="s">
        <v>355</v>
      </c>
      <c r="B69" s="204"/>
      <c r="C69" s="98"/>
      <c r="D69" s="98"/>
      <c r="E69" s="98"/>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row>
    <row r="70" spans="1:31">
      <c r="A70" s="201"/>
      <c r="B70" s="146"/>
      <c r="C70" s="9"/>
      <c r="D70" s="9"/>
      <c r="E70" s="9"/>
      <c r="AE70" s="33"/>
    </row>
    <row r="71" spans="1:31">
      <c r="A71" s="147" t="s">
        <v>368</v>
      </c>
      <c r="B71" s="204"/>
      <c r="C71" s="98"/>
      <c r="D71" s="98"/>
      <c r="E71" s="98"/>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row>
    <row r="72" spans="1:31">
      <c r="A72" s="147" t="s">
        <v>381</v>
      </c>
      <c r="B72" s="204"/>
      <c r="C72" s="98"/>
      <c r="D72" s="98"/>
      <c r="E72" s="98"/>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row>
    <row r="73" spans="1:31">
      <c r="A73" s="147" t="s">
        <v>382</v>
      </c>
      <c r="B73" s="204"/>
      <c r="C73" s="98"/>
      <c r="D73" s="98"/>
      <c r="E73" s="98"/>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row>
    <row r="74" spans="1:31" ht="31.5">
      <c r="A74" s="148" t="s">
        <v>426</v>
      </c>
      <c r="B74" s="204"/>
      <c r="C74" s="98"/>
      <c r="D74" s="98"/>
      <c r="E74" s="98"/>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row>
    <row r="75" spans="1:31" ht="32.450000000000003" customHeight="1">
      <c r="A75" s="371" t="s">
        <v>401</v>
      </c>
      <c r="B75" s="371"/>
      <c r="C75" s="371"/>
      <c r="D75" s="371"/>
      <c r="E75" s="371"/>
      <c r="F75" s="371"/>
      <c r="G75" s="371"/>
      <c r="H75" s="371"/>
      <c r="I75" s="371"/>
      <c r="J75" s="371"/>
      <c r="K75" s="371"/>
      <c r="L75" s="371"/>
      <c r="M75" s="371"/>
      <c r="N75" s="371"/>
      <c r="O75" s="371"/>
      <c r="P75" s="371"/>
      <c r="Q75" s="371"/>
      <c r="R75" s="371"/>
      <c r="S75" s="371"/>
      <c r="T75" s="371"/>
      <c r="U75" s="371"/>
      <c r="V75" s="371"/>
      <c r="W75" s="371"/>
      <c r="X75" s="371"/>
      <c r="Y75" s="371"/>
      <c r="Z75" s="371"/>
      <c r="AA75" s="371"/>
      <c r="AB75" s="371"/>
      <c r="AC75" s="371"/>
      <c r="AD75" s="371"/>
      <c r="AE75" s="371"/>
    </row>
    <row r="76" spans="1:31">
      <c r="A76" s="10" t="s">
        <v>811</v>
      </c>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row>
    <row r="77" spans="1:31">
      <c r="A77" s="345" t="s">
        <v>420</v>
      </c>
      <c r="B77" s="356"/>
      <c r="C77" s="356"/>
      <c r="D77" s="356"/>
      <c r="E77" s="356"/>
      <c r="F77" s="356"/>
      <c r="G77" s="356"/>
      <c r="H77" s="356"/>
      <c r="I77" s="356"/>
      <c r="J77" s="356"/>
      <c r="K77" s="356"/>
      <c r="L77" s="356"/>
      <c r="M77" s="356"/>
      <c r="N77" s="356"/>
      <c r="O77" s="356"/>
      <c r="P77" s="356"/>
      <c r="Q77" s="356"/>
      <c r="R77" s="356"/>
      <c r="S77" s="356"/>
      <c r="T77" s="356"/>
      <c r="U77" s="356"/>
      <c r="V77" s="356"/>
      <c r="W77" s="356"/>
      <c r="X77" s="356"/>
      <c r="Y77" s="356"/>
      <c r="Z77" s="356"/>
      <c r="AA77" s="356"/>
      <c r="AB77" s="356"/>
      <c r="AC77" s="356"/>
      <c r="AD77" s="356"/>
      <c r="AE77" s="356"/>
    </row>
    <row r="78" spans="1:31">
      <c r="A78" s="10"/>
    </row>
  </sheetData>
  <mergeCells count="11">
    <mergeCell ref="A5:A6"/>
    <mergeCell ref="B18:AE18"/>
    <mergeCell ref="B5:DG5"/>
    <mergeCell ref="B66:AE66"/>
    <mergeCell ref="A77:AE77"/>
    <mergeCell ref="A28:A29"/>
    <mergeCell ref="B28:AE28"/>
    <mergeCell ref="B41:AE41"/>
    <mergeCell ref="A53:A54"/>
    <mergeCell ref="B53:AE53"/>
    <mergeCell ref="A75:AE75"/>
  </mergeCells>
  <phoneticPr fontId="21" type="noConversion"/>
  <pageMargins left="0.51181102362204722" right="0.51181102362204722" top="0.39370078740157483" bottom="0.98425196850393704" header="0.51181102362204722" footer="0.51181102362204722"/>
  <pageSetup paperSize="9" scale="34" fitToHeight="0" orientation="landscape" r:id="rId1"/>
  <colBreaks count="1" manualBreakCount="1">
    <brk id="49" max="77"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79"/>
  <sheetViews>
    <sheetView view="pageBreakPreview" zoomScale="25" zoomScaleNormal="85" zoomScaleSheetLayoutView="25" workbookViewId="0">
      <pane xSplit="1" ySplit="6" topLeftCell="D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20.875" defaultRowHeight="15.75"/>
  <cols>
    <col min="1" max="1" width="35.625" style="2" customWidth="1"/>
    <col min="2" max="111" width="5.625" style="2" customWidth="1"/>
    <col min="112" max="16384" width="20.875" style="2"/>
  </cols>
  <sheetData>
    <row r="1" spans="1:111" ht="16.5">
      <c r="A1" s="1" t="s">
        <v>788</v>
      </c>
      <c r="O1" s="1"/>
    </row>
    <row r="3" spans="1:111">
      <c r="A3" s="2" t="s">
        <v>789</v>
      </c>
    </row>
    <row r="4" spans="1:111">
      <c r="A4" s="2" t="s">
        <v>342</v>
      </c>
    </row>
    <row r="5" spans="1:111">
      <c r="A5" s="340" t="s">
        <v>333</v>
      </c>
      <c r="B5" s="366" t="s">
        <v>790</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8"/>
    </row>
    <row r="6" spans="1:111">
      <c r="A6" s="340"/>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c r="AF6" s="12">
        <v>31</v>
      </c>
      <c r="AG6" s="12">
        <v>32</v>
      </c>
      <c r="AH6" s="12">
        <v>33</v>
      </c>
      <c r="AI6" s="12">
        <v>34</v>
      </c>
      <c r="AJ6" s="12">
        <v>35</v>
      </c>
      <c r="AK6" s="12">
        <v>36</v>
      </c>
      <c r="AL6" s="12">
        <v>37</v>
      </c>
      <c r="AM6" s="12">
        <v>38</v>
      </c>
      <c r="AN6" s="12">
        <v>39</v>
      </c>
      <c r="AO6" s="12">
        <v>40</v>
      </c>
      <c r="AP6" s="12">
        <v>41</v>
      </c>
      <c r="AQ6" s="12">
        <v>42</v>
      </c>
      <c r="AR6" s="12">
        <v>43</v>
      </c>
      <c r="AS6" s="12">
        <v>44</v>
      </c>
      <c r="AT6" s="12">
        <v>45</v>
      </c>
      <c r="AU6" s="12">
        <v>46</v>
      </c>
      <c r="AV6" s="12">
        <v>47</v>
      </c>
      <c r="AW6" s="12">
        <v>48</v>
      </c>
      <c r="AX6" s="12">
        <v>49</v>
      </c>
      <c r="AY6" s="12">
        <v>50</v>
      </c>
      <c r="AZ6" s="12">
        <v>51</v>
      </c>
      <c r="BA6" s="12">
        <v>52</v>
      </c>
      <c r="BB6" s="12">
        <v>53</v>
      </c>
      <c r="BC6" s="12">
        <v>54</v>
      </c>
      <c r="BD6" s="12">
        <v>55</v>
      </c>
      <c r="BE6" s="12">
        <v>56</v>
      </c>
      <c r="BF6" s="12">
        <v>57</v>
      </c>
      <c r="BG6" s="12">
        <v>58</v>
      </c>
      <c r="BH6" s="12">
        <v>59</v>
      </c>
      <c r="BI6" s="12">
        <v>60</v>
      </c>
      <c r="BJ6" s="12">
        <v>61</v>
      </c>
      <c r="BK6" s="12">
        <v>62</v>
      </c>
      <c r="BL6" s="12">
        <v>63</v>
      </c>
      <c r="BM6" s="12">
        <v>64</v>
      </c>
      <c r="BN6" s="12">
        <v>65</v>
      </c>
      <c r="BO6" s="12">
        <v>66</v>
      </c>
      <c r="BP6" s="12">
        <v>67</v>
      </c>
      <c r="BQ6" s="12">
        <v>68</v>
      </c>
      <c r="BR6" s="12">
        <v>69</v>
      </c>
      <c r="BS6" s="12">
        <v>70</v>
      </c>
      <c r="BT6" s="12">
        <v>71</v>
      </c>
      <c r="BU6" s="12">
        <v>72</v>
      </c>
      <c r="BV6" s="12">
        <v>73</v>
      </c>
      <c r="BW6" s="12">
        <v>74</v>
      </c>
      <c r="BX6" s="12">
        <v>75</v>
      </c>
      <c r="BY6" s="12">
        <v>76</v>
      </c>
      <c r="BZ6" s="12">
        <v>77</v>
      </c>
      <c r="CA6" s="12">
        <v>78</v>
      </c>
      <c r="CB6" s="12">
        <v>79</v>
      </c>
      <c r="CC6" s="12">
        <v>80</v>
      </c>
      <c r="CD6" s="12">
        <v>81</v>
      </c>
      <c r="CE6" s="12">
        <v>82</v>
      </c>
      <c r="CF6" s="12">
        <v>83</v>
      </c>
      <c r="CG6" s="12">
        <v>84</v>
      </c>
      <c r="CH6" s="12">
        <v>85</v>
      </c>
      <c r="CI6" s="12">
        <v>86</v>
      </c>
      <c r="CJ6" s="12">
        <v>87</v>
      </c>
      <c r="CK6" s="12">
        <v>88</v>
      </c>
      <c r="CL6" s="12">
        <v>89</v>
      </c>
      <c r="CM6" s="12">
        <v>90</v>
      </c>
      <c r="CN6" s="12">
        <v>91</v>
      </c>
      <c r="CO6" s="12">
        <v>92</v>
      </c>
      <c r="CP6" s="12">
        <v>93</v>
      </c>
      <c r="CQ6" s="12">
        <v>94</v>
      </c>
      <c r="CR6" s="12">
        <v>95</v>
      </c>
      <c r="CS6" s="12">
        <v>96</v>
      </c>
      <c r="CT6" s="12">
        <v>97</v>
      </c>
      <c r="CU6" s="12">
        <v>98</v>
      </c>
      <c r="CV6" s="12">
        <v>99</v>
      </c>
      <c r="CW6" s="12">
        <v>100</v>
      </c>
      <c r="CX6" s="12">
        <v>101</v>
      </c>
      <c r="CY6" s="12">
        <v>102</v>
      </c>
      <c r="CZ6" s="12">
        <v>103</v>
      </c>
      <c r="DA6" s="12">
        <v>104</v>
      </c>
      <c r="DB6" s="12">
        <v>105</v>
      </c>
      <c r="DC6" s="12">
        <v>106</v>
      </c>
      <c r="DD6" s="12">
        <v>107</v>
      </c>
      <c r="DE6" s="12">
        <v>108</v>
      </c>
      <c r="DF6" s="12">
        <v>109</v>
      </c>
      <c r="DG6" s="12">
        <v>110</v>
      </c>
    </row>
    <row r="7" spans="1:111">
      <c r="A7" s="71" t="s">
        <v>344</v>
      </c>
      <c r="B7" s="19"/>
      <c r="C7" s="12"/>
      <c r="D7" s="12"/>
      <c r="E7" s="12"/>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row>
    <row r="8" spans="1:111">
      <c r="A8" s="71" t="s">
        <v>345</v>
      </c>
      <c r="B8" s="19"/>
      <c r="C8" s="12"/>
      <c r="D8" s="12"/>
      <c r="E8" s="12"/>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row>
    <row r="9" spans="1:111">
      <c r="A9" s="71" t="s">
        <v>1005</v>
      </c>
      <c r="B9" s="19"/>
      <c r="C9" s="12"/>
      <c r="D9" s="12"/>
      <c r="E9" s="12"/>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row>
    <row r="10" spans="1:111">
      <c r="A10" s="71" t="s">
        <v>1009</v>
      </c>
      <c r="B10" s="19"/>
      <c r="C10" s="12"/>
      <c r="D10" s="12"/>
      <c r="E10" s="12"/>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row>
    <row r="11" spans="1:111" ht="31.5">
      <c r="A11" s="71" t="s">
        <v>421</v>
      </c>
      <c r="B11" s="19"/>
      <c r="C11" s="12"/>
      <c r="D11" s="12"/>
      <c r="E11" s="12"/>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row>
    <row r="12" spans="1:111">
      <c r="A12" s="71" t="s">
        <v>791</v>
      </c>
      <c r="B12" s="19"/>
      <c r="C12" s="12"/>
      <c r="D12" s="12"/>
      <c r="E12" s="12"/>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row>
    <row r="13" spans="1:111">
      <c r="A13" s="71" t="s">
        <v>348</v>
      </c>
      <c r="B13" s="19"/>
      <c r="C13" s="12"/>
      <c r="D13" s="12"/>
      <c r="E13" s="12"/>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row>
    <row r="14" spans="1:111">
      <c r="A14" s="71" t="s">
        <v>349</v>
      </c>
      <c r="B14" s="19"/>
      <c r="C14" s="12"/>
      <c r="D14" s="12"/>
      <c r="E14" s="12"/>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row>
    <row r="15" spans="1:111">
      <c r="A15" s="71" t="s">
        <v>763</v>
      </c>
      <c r="B15" s="19"/>
      <c r="C15" s="12"/>
      <c r="D15" s="12"/>
      <c r="E15" s="12"/>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row>
    <row r="16" spans="1:111">
      <c r="A16" s="71" t="s">
        <v>792</v>
      </c>
      <c r="B16" s="19"/>
      <c r="C16" s="12"/>
      <c r="D16" s="12"/>
      <c r="E16" s="12"/>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row>
    <row r="17" spans="1:111">
      <c r="A17" s="88"/>
      <c r="B17" s="88"/>
      <c r="C17" s="9"/>
      <c r="D17" s="9"/>
      <c r="E17" s="9"/>
    </row>
    <row r="18" spans="1:111" ht="31.5">
      <c r="A18" s="140" t="s">
        <v>352</v>
      </c>
      <c r="B18" s="375"/>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2"/>
    </row>
    <row r="19" spans="1:111">
      <c r="A19" s="205" t="s">
        <v>353</v>
      </c>
      <c r="B19" s="204"/>
      <c r="C19" s="98"/>
      <c r="D19" s="98"/>
      <c r="E19" s="98"/>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3"/>
      <c r="DE19" s="143"/>
      <c r="DF19" s="143"/>
      <c r="DG19" s="143"/>
    </row>
    <row r="20" spans="1:111">
      <c r="A20" s="205" t="s">
        <v>777</v>
      </c>
      <c r="B20" s="204"/>
      <c r="C20" s="98"/>
      <c r="D20" s="98"/>
      <c r="E20" s="98"/>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row>
    <row r="21" spans="1:111" ht="63">
      <c r="A21" s="205" t="s">
        <v>793</v>
      </c>
      <c r="B21" s="204"/>
      <c r="C21" s="98"/>
      <c r="D21" s="98"/>
      <c r="E21" s="98"/>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3"/>
      <c r="DD21" s="143"/>
      <c r="DE21" s="143"/>
      <c r="DF21" s="143"/>
      <c r="DG21" s="143"/>
    </row>
    <row r="22" spans="1:111">
      <c r="A22" s="201"/>
      <c r="B22" s="88"/>
      <c r="C22" s="9"/>
      <c r="D22" s="9"/>
      <c r="E22" s="9"/>
    </row>
    <row r="23" spans="1:111">
      <c r="A23" s="143" t="s">
        <v>356</v>
      </c>
      <c r="B23" s="204"/>
      <c r="C23" s="98"/>
      <c r="D23" s="98"/>
      <c r="E23" s="98"/>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3"/>
      <c r="DD23" s="143"/>
      <c r="DE23" s="143"/>
      <c r="DF23" s="143"/>
      <c r="DG23" s="143"/>
    </row>
    <row r="24" spans="1:111">
      <c r="A24" s="143" t="s">
        <v>376</v>
      </c>
      <c r="B24" s="204"/>
      <c r="C24" s="98"/>
      <c r="D24" s="98"/>
      <c r="E24" s="98"/>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143"/>
      <c r="DD24" s="143"/>
      <c r="DE24" s="143"/>
      <c r="DF24" s="143"/>
      <c r="DG24" s="143"/>
    </row>
    <row r="25" spans="1:111">
      <c r="A25" s="143" t="s">
        <v>358</v>
      </c>
      <c r="B25" s="204"/>
      <c r="C25" s="98"/>
      <c r="D25" s="98"/>
      <c r="E25" s="98"/>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c r="DB25" s="143"/>
      <c r="DC25" s="143"/>
      <c r="DD25" s="143"/>
      <c r="DE25" s="143"/>
      <c r="DF25" s="143"/>
      <c r="DG25" s="143"/>
    </row>
    <row r="26" spans="1:111" ht="31.5">
      <c r="A26" s="144" t="s">
        <v>426</v>
      </c>
      <c r="B26" s="204"/>
      <c r="C26" s="98"/>
      <c r="D26" s="98"/>
      <c r="E26" s="98"/>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c r="CZ26" s="143"/>
      <c r="DA26" s="143"/>
      <c r="DB26" s="143"/>
      <c r="DC26" s="143"/>
      <c r="DD26" s="143"/>
      <c r="DE26" s="143"/>
      <c r="DF26" s="143"/>
      <c r="DG26" s="143"/>
    </row>
    <row r="27" spans="1:111">
      <c r="A27" s="202"/>
      <c r="B27" s="135"/>
      <c r="C27" s="136"/>
      <c r="D27" s="136"/>
      <c r="E27" s="136"/>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row>
    <row r="28" spans="1:111">
      <c r="A28" s="340" t="s">
        <v>332</v>
      </c>
      <c r="B28" s="366" t="s">
        <v>794</v>
      </c>
      <c r="C28" s="367"/>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8"/>
    </row>
    <row r="29" spans="1:111">
      <c r="A29" s="340"/>
      <c r="B29" s="12">
        <v>1</v>
      </c>
      <c r="C29" s="12">
        <v>2</v>
      </c>
      <c r="D29" s="12">
        <v>3</v>
      </c>
      <c r="E29" s="12">
        <v>4</v>
      </c>
      <c r="F29" s="12">
        <v>5</v>
      </c>
      <c r="G29" s="12">
        <v>6</v>
      </c>
      <c r="H29" s="12">
        <v>7</v>
      </c>
      <c r="I29" s="12">
        <v>8</v>
      </c>
      <c r="J29" s="12">
        <v>9</v>
      </c>
      <c r="K29" s="12">
        <v>10</v>
      </c>
      <c r="L29" s="12">
        <v>11</v>
      </c>
      <c r="M29" s="12">
        <v>12</v>
      </c>
      <c r="N29" s="12">
        <v>13</v>
      </c>
      <c r="O29" s="12">
        <v>14</v>
      </c>
      <c r="P29" s="12">
        <v>15</v>
      </c>
      <c r="Q29" s="12">
        <v>16</v>
      </c>
      <c r="R29" s="12">
        <v>17</v>
      </c>
      <c r="S29" s="12">
        <v>18</v>
      </c>
      <c r="T29" s="12">
        <v>19</v>
      </c>
      <c r="U29" s="12">
        <v>20</v>
      </c>
      <c r="V29" s="12">
        <v>21</v>
      </c>
      <c r="W29" s="12">
        <v>22</v>
      </c>
      <c r="X29" s="12">
        <v>23</v>
      </c>
      <c r="Y29" s="12">
        <v>24</v>
      </c>
      <c r="Z29" s="12">
        <v>25</v>
      </c>
      <c r="AA29" s="12">
        <v>26</v>
      </c>
      <c r="AB29" s="12">
        <v>27</v>
      </c>
      <c r="AC29" s="12">
        <v>28</v>
      </c>
      <c r="AD29" s="12">
        <v>29</v>
      </c>
      <c r="AE29" s="12">
        <v>30</v>
      </c>
    </row>
    <row r="30" spans="1:111">
      <c r="A30" s="71" t="s">
        <v>344</v>
      </c>
      <c r="B30" s="19"/>
      <c r="C30" s="12"/>
      <c r="D30" s="12"/>
      <c r="E30" s="12"/>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row>
    <row r="31" spans="1:111">
      <c r="A31" s="71" t="s">
        <v>345</v>
      </c>
      <c r="B31" s="19"/>
      <c r="C31" s="12"/>
      <c r="D31" s="12"/>
      <c r="E31" s="12"/>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row>
    <row r="32" spans="1:111">
      <c r="A32" s="71" t="s">
        <v>1005</v>
      </c>
      <c r="B32" s="19"/>
      <c r="C32" s="12"/>
      <c r="D32" s="12"/>
      <c r="E32" s="12"/>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1:32">
      <c r="A33" s="71" t="s">
        <v>1006</v>
      </c>
      <c r="B33" s="19"/>
      <c r="C33" s="12"/>
      <c r="D33" s="12"/>
      <c r="E33" s="12"/>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1:32" ht="31.5">
      <c r="A34" s="71" t="s">
        <v>362</v>
      </c>
      <c r="B34" s="19"/>
      <c r="C34" s="12"/>
      <c r="D34" s="12"/>
      <c r="E34" s="12"/>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row>
    <row r="35" spans="1:32">
      <c r="A35" s="71" t="s">
        <v>386</v>
      </c>
      <c r="B35" s="19"/>
      <c r="C35" s="12"/>
      <c r="D35" s="12"/>
      <c r="E35" s="12"/>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145"/>
    </row>
    <row r="36" spans="1:32">
      <c r="A36" s="71" t="s">
        <v>795</v>
      </c>
      <c r="B36" s="19"/>
      <c r="C36" s="12"/>
      <c r="D36" s="12"/>
      <c r="E36" s="12"/>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145"/>
    </row>
    <row r="37" spans="1:32">
      <c r="A37" s="71" t="s">
        <v>349</v>
      </c>
      <c r="B37" s="19"/>
      <c r="C37" s="12"/>
      <c r="D37" s="12"/>
      <c r="E37" s="12"/>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145"/>
    </row>
    <row r="38" spans="1:32">
      <c r="A38" s="71" t="s">
        <v>796</v>
      </c>
      <c r="B38" s="19"/>
      <c r="C38" s="12"/>
      <c r="D38" s="12"/>
      <c r="E38" s="12"/>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row>
    <row r="39" spans="1:32">
      <c r="A39" s="71" t="s">
        <v>430</v>
      </c>
      <c r="B39" s="19"/>
      <c r="C39" s="12"/>
      <c r="D39" s="12"/>
      <c r="E39" s="12"/>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row>
    <row r="40" spans="1:32">
      <c r="A40" s="88"/>
      <c r="B40" s="88"/>
      <c r="C40" s="9"/>
      <c r="D40" s="9"/>
      <c r="E40" s="9"/>
    </row>
    <row r="41" spans="1:32" ht="31.5">
      <c r="A41" s="140" t="s">
        <v>431</v>
      </c>
      <c r="B41" s="376"/>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7"/>
    </row>
    <row r="42" spans="1:32">
      <c r="A42" s="140" t="s">
        <v>423</v>
      </c>
      <c r="B42" s="204"/>
      <c r="C42" s="98"/>
      <c r="D42" s="98"/>
      <c r="E42" s="98"/>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row>
    <row r="43" spans="1:32">
      <c r="A43" s="140" t="s">
        <v>366</v>
      </c>
      <c r="B43" s="204"/>
      <c r="C43" s="98"/>
      <c r="D43" s="98"/>
      <c r="E43" s="98"/>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row>
    <row r="44" spans="1:32" ht="63">
      <c r="A44" s="205" t="s">
        <v>375</v>
      </c>
      <c r="B44" s="204"/>
      <c r="C44" s="98"/>
      <c r="D44" s="98"/>
      <c r="E44" s="98"/>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row>
    <row r="45" spans="1:32">
      <c r="A45" s="201"/>
      <c r="B45" s="146"/>
      <c r="C45" s="9"/>
      <c r="D45" s="9"/>
      <c r="E45" s="9"/>
      <c r="AE45" s="33"/>
    </row>
    <row r="46" spans="1:32">
      <c r="A46" s="147" t="s">
        <v>797</v>
      </c>
      <c r="B46" s="204"/>
      <c r="C46" s="98"/>
      <c r="D46" s="98"/>
      <c r="E46" s="98"/>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row>
    <row r="47" spans="1:32">
      <c r="A47" s="147" t="s">
        <v>381</v>
      </c>
      <c r="B47" s="204"/>
      <c r="C47" s="98"/>
      <c r="D47" s="98"/>
      <c r="E47" s="98"/>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row>
    <row r="48" spans="1:32">
      <c r="A48" s="147" t="s">
        <v>358</v>
      </c>
      <c r="B48" s="204"/>
      <c r="C48" s="98"/>
      <c r="D48" s="98"/>
      <c r="E48" s="98"/>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row>
    <row r="49" spans="1:32" ht="31.5">
      <c r="A49" s="148" t="s">
        <v>390</v>
      </c>
      <c r="B49" s="204"/>
      <c r="C49" s="98"/>
      <c r="D49" s="98"/>
      <c r="E49" s="98"/>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row>
    <row r="50" spans="1:32">
      <c r="A50" s="202"/>
      <c r="B50" s="135"/>
      <c r="C50" s="136"/>
      <c r="D50" s="136"/>
      <c r="E50" s="136"/>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row>
    <row r="51" spans="1:32">
      <c r="A51" s="201"/>
      <c r="B51" s="88"/>
      <c r="C51" s="9"/>
      <c r="D51" s="9"/>
      <c r="E51" s="9"/>
    </row>
    <row r="52" spans="1:32">
      <c r="A52" s="137"/>
      <c r="B52" s="88"/>
      <c r="C52" s="9"/>
      <c r="D52" s="9"/>
      <c r="E52" s="9"/>
    </row>
    <row r="53" spans="1:32">
      <c r="A53" s="340" t="s">
        <v>360</v>
      </c>
      <c r="B53" s="366" t="s">
        <v>798</v>
      </c>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8"/>
    </row>
    <row r="54" spans="1:32">
      <c r="A54" s="340"/>
      <c r="B54" s="12">
        <v>1</v>
      </c>
      <c r="C54" s="12">
        <v>2</v>
      </c>
      <c r="D54" s="12">
        <v>3</v>
      </c>
      <c r="E54" s="12">
        <v>4</v>
      </c>
      <c r="F54" s="12">
        <v>5</v>
      </c>
      <c r="G54" s="12">
        <v>6</v>
      </c>
      <c r="H54" s="12">
        <v>7</v>
      </c>
      <c r="I54" s="12">
        <v>8</v>
      </c>
      <c r="J54" s="12">
        <v>9</v>
      </c>
      <c r="K54" s="12">
        <v>10</v>
      </c>
      <c r="L54" s="12">
        <v>11</v>
      </c>
      <c r="M54" s="12">
        <v>12</v>
      </c>
      <c r="N54" s="12">
        <v>13</v>
      </c>
      <c r="O54" s="12">
        <v>14</v>
      </c>
      <c r="P54" s="12">
        <v>15</v>
      </c>
      <c r="Q54" s="12">
        <v>16</v>
      </c>
      <c r="R54" s="12">
        <v>17</v>
      </c>
      <c r="S54" s="12">
        <v>18</v>
      </c>
      <c r="T54" s="12">
        <v>19</v>
      </c>
      <c r="U54" s="12">
        <v>20</v>
      </c>
      <c r="V54" s="12">
        <v>21</v>
      </c>
      <c r="W54" s="12">
        <v>22</v>
      </c>
      <c r="X54" s="12">
        <v>23</v>
      </c>
      <c r="Y54" s="12">
        <v>24</v>
      </c>
      <c r="Z54" s="12">
        <v>25</v>
      </c>
      <c r="AA54" s="12">
        <v>26</v>
      </c>
      <c r="AB54" s="12">
        <v>27</v>
      </c>
      <c r="AC54" s="12">
        <v>28</v>
      </c>
      <c r="AD54" s="12">
        <v>29</v>
      </c>
      <c r="AE54" s="12">
        <v>30</v>
      </c>
    </row>
    <row r="55" spans="1:32">
      <c r="A55" s="71" t="s">
        <v>344</v>
      </c>
      <c r="B55" s="19"/>
      <c r="C55" s="12"/>
      <c r="D55" s="12"/>
      <c r="E55" s="12"/>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row>
    <row r="56" spans="1:32">
      <c r="A56" s="71" t="s">
        <v>345</v>
      </c>
      <c r="B56" s="19"/>
      <c r="C56" s="12"/>
      <c r="D56" s="12"/>
      <c r="E56" s="12"/>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row>
    <row r="57" spans="1:32">
      <c r="A57" s="71" t="s">
        <v>1007</v>
      </c>
      <c r="B57" s="19"/>
      <c r="C57" s="12"/>
      <c r="D57" s="12"/>
      <c r="E57" s="12"/>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row>
    <row r="58" spans="1:32">
      <c r="A58" s="71" t="s">
        <v>1006</v>
      </c>
      <c r="B58" s="19"/>
      <c r="C58" s="12"/>
      <c r="D58" s="12"/>
      <c r="E58" s="12"/>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row>
    <row r="59" spans="1:32" ht="31.5">
      <c r="A59" s="71" t="s">
        <v>378</v>
      </c>
      <c r="B59" s="19"/>
      <c r="C59" s="12"/>
      <c r="D59" s="12"/>
      <c r="E59" s="12"/>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row>
    <row r="60" spans="1:32">
      <c r="A60" s="71" t="s">
        <v>437</v>
      </c>
      <c r="B60" s="19"/>
      <c r="C60" s="12"/>
      <c r="D60" s="12"/>
      <c r="E60" s="12"/>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145"/>
    </row>
    <row r="61" spans="1:32">
      <c r="A61" s="71" t="s">
        <v>371</v>
      </c>
      <c r="B61" s="19"/>
      <c r="C61" s="12"/>
      <c r="D61" s="12"/>
      <c r="E61" s="12"/>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145"/>
    </row>
    <row r="62" spans="1:32">
      <c r="A62" s="71" t="s">
        <v>387</v>
      </c>
      <c r="B62" s="19"/>
      <c r="C62" s="12"/>
      <c r="D62" s="12"/>
      <c r="E62" s="12"/>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145"/>
    </row>
    <row r="63" spans="1:32">
      <c r="A63" s="71" t="s">
        <v>1008</v>
      </c>
      <c r="B63" s="19"/>
      <c r="C63" s="12"/>
      <c r="D63" s="12"/>
      <c r="E63" s="12"/>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row>
    <row r="64" spans="1:32">
      <c r="A64" s="71" t="s">
        <v>799</v>
      </c>
      <c r="B64" s="19"/>
      <c r="C64" s="12"/>
      <c r="D64" s="12"/>
      <c r="E64" s="12"/>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row>
    <row r="65" spans="1:31">
      <c r="A65" s="201"/>
      <c r="B65" s="88"/>
      <c r="C65" s="9"/>
      <c r="D65" s="9"/>
      <c r="E65" s="9"/>
    </row>
    <row r="66" spans="1:31" ht="31.5">
      <c r="A66" s="140" t="s">
        <v>352</v>
      </c>
      <c r="B66" s="376"/>
      <c r="C66" s="375"/>
      <c r="D66" s="375"/>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7"/>
    </row>
    <row r="67" spans="1:31">
      <c r="A67" s="140" t="s">
        <v>448</v>
      </c>
      <c r="B67" s="204"/>
      <c r="C67" s="98"/>
      <c r="D67" s="98"/>
      <c r="E67" s="98"/>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row>
    <row r="68" spans="1:31">
      <c r="A68" s="140" t="s">
        <v>354</v>
      </c>
      <c r="B68" s="204"/>
      <c r="C68" s="98"/>
      <c r="D68" s="98"/>
      <c r="E68" s="98"/>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row>
    <row r="69" spans="1:31" ht="63">
      <c r="A69" s="205" t="s">
        <v>373</v>
      </c>
      <c r="B69" s="204"/>
      <c r="C69" s="98"/>
      <c r="D69" s="98"/>
      <c r="E69" s="98"/>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row>
    <row r="70" spans="1:31">
      <c r="A70" s="201"/>
      <c r="B70" s="146"/>
      <c r="C70" s="9"/>
      <c r="D70" s="9"/>
      <c r="E70" s="9"/>
      <c r="AE70" s="33"/>
    </row>
    <row r="71" spans="1:31">
      <c r="A71" s="147" t="s">
        <v>368</v>
      </c>
      <c r="B71" s="204"/>
      <c r="C71" s="98"/>
      <c r="D71" s="98"/>
      <c r="E71" s="98"/>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row>
    <row r="72" spans="1:31">
      <c r="A72" s="147" t="s">
        <v>369</v>
      </c>
      <c r="B72" s="204"/>
      <c r="C72" s="98"/>
      <c r="D72" s="98"/>
      <c r="E72" s="98"/>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row>
    <row r="73" spans="1:31">
      <c r="A73" s="147" t="s">
        <v>377</v>
      </c>
      <c r="B73" s="204"/>
      <c r="C73" s="98"/>
      <c r="D73" s="98"/>
      <c r="E73" s="98"/>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row>
    <row r="74" spans="1:31" ht="31.5">
      <c r="A74" s="148" t="s">
        <v>800</v>
      </c>
      <c r="B74" s="204"/>
      <c r="C74" s="98"/>
      <c r="D74" s="98"/>
      <c r="E74" s="98"/>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row>
    <row r="75" spans="1:31">
      <c r="A75" s="196"/>
      <c r="B75" s="197"/>
      <c r="C75" s="198"/>
      <c r="D75" s="198"/>
      <c r="E75" s="198"/>
      <c r="F75" s="199"/>
      <c r="G75" s="199"/>
      <c r="H75" s="199"/>
      <c r="I75" s="199"/>
      <c r="J75" s="199"/>
      <c r="K75" s="199"/>
      <c r="L75" s="199"/>
      <c r="M75" s="199"/>
      <c r="N75" s="199"/>
      <c r="O75" s="199"/>
      <c r="P75" s="199"/>
      <c r="Q75" s="199"/>
      <c r="R75" s="199"/>
      <c r="S75" s="199"/>
      <c r="T75" s="199"/>
      <c r="U75" s="199"/>
      <c r="V75" s="199"/>
      <c r="W75" s="199"/>
      <c r="X75" s="199"/>
      <c r="Y75" s="149"/>
      <c r="Z75" s="149"/>
      <c r="AA75" s="149"/>
      <c r="AB75" s="149"/>
      <c r="AC75" s="149"/>
      <c r="AD75" s="149"/>
      <c r="AE75" s="149"/>
    </row>
    <row r="76" spans="1:31" ht="33.6" customHeight="1">
      <c r="A76" s="365" t="s">
        <v>1011</v>
      </c>
      <c r="B76" s="365"/>
      <c r="C76" s="365"/>
      <c r="D76" s="365"/>
      <c r="E76" s="365"/>
      <c r="F76" s="365"/>
      <c r="G76" s="365"/>
      <c r="H76" s="365"/>
      <c r="I76" s="365"/>
      <c r="J76" s="365"/>
      <c r="K76" s="365"/>
      <c r="L76" s="365"/>
      <c r="M76" s="365"/>
      <c r="N76" s="365"/>
      <c r="O76" s="365"/>
      <c r="P76" s="365"/>
      <c r="Q76" s="365"/>
      <c r="R76" s="365"/>
      <c r="S76" s="365"/>
      <c r="T76" s="365"/>
      <c r="U76" s="365"/>
      <c r="V76" s="365"/>
      <c r="W76" s="365"/>
      <c r="X76" s="365"/>
      <c r="Y76" s="365"/>
      <c r="Z76" s="365"/>
      <c r="AA76" s="365"/>
      <c r="AB76" s="365"/>
      <c r="AC76" s="365"/>
      <c r="AD76" s="365"/>
      <c r="AE76" s="365"/>
    </row>
    <row r="77" spans="1:31">
      <c r="A77" s="10" t="s">
        <v>1014</v>
      </c>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row>
    <row r="78" spans="1:31">
      <c r="A78" s="345" t="s">
        <v>1013</v>
      </c>
      <c r="B78" s="356"/>
      <c r="C78" s="356"/>
      <c r="D78" s="356"/>
      <c r="E78" s="356"/>
      <c r="F78" s="356"/>
      <c r="G78" s="356"/>
      <c r="H78" s="356"/>
      <c r="I78" s="356"/>
      <c r="J78" s="356"/>
      <c r="K78" s="356"/>
      <c r="L78" s="356"/>
      <c r="M78" s="356"/>
      <c r="N78" s="356"/>
      <c r="O78" s="356"/>
      <c r="P78" s="356"/>
      <c r="Q78" s="356"/>
      <c r="R78" s="356"/>
      <c r="S78" s="356"/>
      <c r="T78" s="356"/>
      <c r="U78" s="356"/>
      <c r="V78" s="356"/>
      <c r="W78" s="356"/>
      <c r="X78" s="356"/>
      <c r="Y78" s="356"/>
      <c r="Z78" s="356"/>
      <c r="AA78" s="356"/>
      <c r="AB78" s="356"/>
      <c r="AC78" s="356"/>
      <c r="AD78" s="356"/>
      <c r="AE78" s="356"/>
    </row>
    <row r="79" spans="1:31">
      <c r="A79" s="10"/>
    </row>
  </sheetData>
  <mergeCells count="11">
    <mergeCell ref="A78:AE78"/>
    <mergeCell ref="A5:A6"/>
    <mergeCell ref="B5:DG5"/>
    <mergeCell ref="B18:AE18"/>
    <mergeCell ref="A28:A29"/>
    <mergeCell ref="B28:AE28"/>
    <mergeCell ref="B41:AE41"/>
    <mergeCell ref="A53:A54"/>
    <mergeCell ref="B53:AE53"/>
    <mergeCell ref="B66:AE66"/>
    <mergeCell ref="A76:AE76"/>
  </mergeCells>
  <phoneticPr fontId="21" type="noConversion"/>
  <pageMargins left="0.51181102362204722" right="0.51181102362204722" top="0.39370078740157483" bottom="0.98425196850393704" header="0.51181102362204722" footer="0.51181102362204722"/>
  <pageSetup paperSize="9" scale="33" fitToHeight="0" orientation="landscape" r:id="rId1"/>
  <colBreaks count="1" manualBreakCount="1">
    <brk id="51" max="78"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78"/>
  <sheetViews>
    <sheetView view="pageBreakPreview" zoomScale="25" zoomScaleNormal="100" zoomScaleSheetLayoutView="25" workbookViewId="0">
      <pane xSplit="1" ySplit="6" topLeftCell="B8"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20.875" defaultRowHeight="15.75"/>
  <cols>
    <col min="1" max="1" width="35.625" style="2" customWidth="1"/>
    <col min="2" max="111" width="5.625" style="2" customWidth="1"/>
    <col min="112" max="16384" width="20.875" style="2"/>
  </cols>
  <sheetData>
    <row r="1" spans="1:111" ht="16.5">
      <c r="A1" s="1" t="s">
        <v>773</v>
      </c>
      <c r="O1" s="1"/>
    </row>
    <row r="3" spans="1:111">
      <c r="A3" s="2" t="s">
        <v>774</v>
      </c>
    </row>
    <row r="4" spans="1:111">
      <c r="A4" s="2" t="s">
        <v>342</v>
      </c>
    </row>
    <row r="5" spans="1:111">
      <c r="A5" s="340" t="s">
        <v>343</v>
      </c>
      <c r="B5" s="366" t="s">
        <v>775</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8"/>
    </row>
    <row r="6" spans="1:111">
      <c r="A6" s="340"/>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c r="AF6" s="12">
        <v>31</v>
      </c>
      <c r="AG6" s="12">
        <v>32</v>
      </c>
      <c r="AH6" s="12">
        <v>33</v>
      </c>
      <c r="AI6" s="12">
        <v>34</v>
      </c>
      <c r="AJ6" s="12">
        <v>35</v>
      </c>
      <c r="AK6" s="12">
        <v>36</v>
      </c>
      <c r="AL6" s="12">
        <v>37</v>
      </c>
      <c r="AM6" s="12">
        <v>38</v>
      </c>
      <c r="AN6" s="12">
        <v>39</v>
      </c>
      <c r="AO6" s="12">
        <v>40</v>
      </c>
      <c r="AP6" s="12">
        <v>41</v>
      </c>
      <c r="AQ6" s="12">
        <v>42</v>
      </c>
      <c r="AR6" s="12">
        <v>43</v>
      </c>
      <c r="AS6" s="12">
        <v>44</v>
      </c>
      <c r="AT6" s="12">
        <v>45</v>
      </c>
      <c r="AU6" s="12">
        <v>46</v>
      </c>
      <c r="AV6" s="12">
        <v>47</v>
      </c>
      <c r="AW6" s="12">
        <v>48</v>
      </c>
      <c r="AX6" s="12">
        <v>49</v>
      </c>
      <c r="AY6" s="12">
        <v>50</v>
      </c>
      <c r="AZ6" s="12">
        <v>51</v>
      </c>
      <c r="BA6" s="12">
        <v>52</v>
      </c>
      <c r="BB6" s="12">
        <v>53</v>
      </c>
      <c r="BC6" s="12">
        <v>54</v>
      </c>
      <c r="BD6" s="12">
        <v>55</v>
      </c>
      <c r="BE6" s="12">
        <v>56</v>
      </c>
      <c r="BF6" s="12">
        <v>57</v>
      </c>
      <c r="BG6" s="12">
        <v>58</v>
      </c>
      <c r="BH6" s="12">
        <v>59</v>
      </c>
      <c r="BI6" s="12">
        <v>60</v>
      </c>
      <c r="BJ6" s="12">
        <v>61</v>
      </c>
      <c r="BK6" s="12">
        <v>62</v>
      </c>
      <c r="BL6" s="12">
        <v>63</v>
      </c>
      <c r="BM6" s="12">
        <v>64</v>
      </c>
      <c r="BN6" s="12">
        <v>65</v>
      </c>
      <c r="BO6" s="12">
        <v>66</v>
      </c>
      <c r="BP6" s="12">
        <v>67</v>
      </c>
      <c r="BQ6" s="12">
        <v>68</v>
      </c>
      <c r="BR6" s="12">
        <v>69</v>
      </c>
      <c r="BS6" s="12">
        <v>70</v>
      </c>
      <c r="BT6" s="12">
        <v>71</v>
      </c>
      <c r="BU6" s="12">
        <v>72</v>
      </c>
      <c r="BV6" s="12">
        <v>73</v>
      </c>
      <c r="BW6" s="12">
        <v>74</v>
      </c>
      <c r="BX6" s="12">
        <v>75</v>
      </c>
      <c r="BY6" s="12">
        <v>76</v>
      </c>
      <c r="BZ6" s="12">
        <v>77</v>
      </c>
      <c r="CA6" s="12">
        <v>78</v>
      </c>
      <c r="CB6" s="12">
        <v>79</v>
      </c>
      <c r="CC6" s="12">
        <v>80</v>
      </c>
      <c r="CD6" s="12">
        <v>81</v>
      </c>
      <c r="CE6" s="12">
        <v>82</v>
      </c>
      <c r="CF6" s="12">
        <v>83</v>
      </c>
      <c r="CG6" s="12">
        <v>84</v>
      </c>
      <c r="CH6" s="12">
        <v>85</v>
      </c>
      <c r="CI6" s="12">
        <v>86</v>
      </c>
      <c r="CJ6" s="12">
        <v>87</v>
      </c>
      <c r="CK6" s="12">
        <v>88</v>
      </c>
      <c r="CL6" s="12">
        <v>89</v>
      </c>
      <c r="CM6" s="12">
        <v>90</v>
      </c>
      <c r="CN6" s="12">
        <v>91</v>
      </c>
      <c r="CO6" s="12">
        <v>92</v>
      </c>
      <c r="CP6" s="12">
        <v>93</v>
      </c>
      <c r="CQ6" s="12">
        <v>94</v>
      </c>
      <c r="CR6" s="12">
        <v>95</v>
      </c>
      <c r="CS6" s="12">
        <v>96</v>
      </c>
      <c r="CT6" s="12">
        <v>97</v>
      </c>
      <c r="CU6" s="12">
        <v>98</v>
      </c>
      <c r="CV6" s="12">
        <v>99</v>
      </c>
      <c r="CW6" s="12">
        <v>100</v>
      </c>
      <c r="CX6" s="12">
        <v>101</v>
      </c>
      <c r="CY6" s="12">
        <v>102</v>
      </c>
      <c r="CZ6" s="12">
        <v>103</v>
      </c>
      <c r="DA6" s="12">
        <v>104</v>
      </c>
      <c r="DB6" s="12">
        <v>105</v>
      </c>
      <c r="DC6" s="12">
        <v>106</v>
      </c>
      <c r="DD6" s="12">
        <v>107</v>
      </c>
      <c r="DE6" s="12">
        <v>108</v>
      </c>
      <c r="DF6" s="12">
        <v>109</v>
      </c>
      <c r="DG6" s="12">
        <v>110</v>
      </c>
    </row>
    <row r="7" spans="1:111">
      <c r="A7" s="71" t="s">
        <v>344</v>
      </c>
      <c r="B7" s="19"/>
      <c r="C7" s="12"/>
      <c r="D7" s="12"/>
      <c r="E7" s="12"/>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row>
    <row r="8" spans="1:111">
      <c r="A8" s="71" t="s">
        <v>345</v>
      </c>
      <c r="B8" s="19"/>
      <c r="C8" s="12"/>
      <c r="D8" s="12"/>
      <c r="E8" s="12"/>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row>
    <row r="9" spans="1:111">
      <c r="A9" s="71" t="s">
        <v>1007</v>
      </c>
      <c r="B9" s="19"/>
      <c r="C9" s="12"/>
      <c r="D9" s="12"/>
      <c r="E9" s="12"/>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row>
    <row r="10" spans="1:111">
      <c r="A10" s="71" t="s">
        <v>1006</v>
      </c>
      <c r="B10" s="19"/>
      <c r="C10" s="12"/>
      <c r="D10" s="12"/>
      <c r="E10" s="12"/>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row>
    <row r="11" spans="1:111" ht="31.5">
      <c r="A11" s="71" t="s">
        <v>347</v>
      </c>
      <c r="B11" s="19"/>
      <c r="C11" s="12"/>
      <c r="D11" s="12"/>
      <c r="E11" s="12"/>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row>
    <row r="12" spans="1:111">
      <c r="A12" s="71" t="s">
        <v>437</v>
      </c>
      <c r="B12" s="19"/>
      <c r="C12" s="12"/>
      <c r="D12" s="12"/>
      <c r="E12" s="12"/>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row>
    <row r="13" spans="1:111">
      <c r="A13" s="71" t="s">
        <v>371</v>
      </c>
      <c r="B13" s="19"/>
      <c r="C13" s="12"/>
      <c r="D13" s="12"/>
      <c r="E13" s="12"/>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row>
    <row r="14" spans="1:111">
      <c r="A14" s="71" t="s">
        <v>349</v>
      </c>
      <c r="B14" s="19"/>
      <c r="C14" s="12"/>
      <c r="D14" s="12"/>
      <c r="E14" s="12"/>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row>
    <row r="15" spans="1:111">
      <c r="A15" s="71" t="s">
        <v>350</v>
      </c>
      <c r="B15" s="19"/>
      <c r="C15" s="12"/>
      <c r="D15" s="12"/>
      <c r="E15" s="12"/>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row>
    <row r="16" spans="1:111">
      <c r="A16" s="71" t="s">
        <v>372</v>
      </c>
      <c r="B16" s="19"/>
      <c r="C16" s="12"/>
      <c r="D16" s="12"/>
      <c r="E16" s="12"/>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row>
    <row r="17" spans="1:111">
      <c r="A17" s="88"/>
      <c r="B17" s="88"/>
      <c r="C17" s="9"/>
      <c r="D17" s="9"/>
      <c r="E17" s="9"/>
    </row>
    <row r="18" spans="1:111" ht="31.5">
      <c r="A18" s="140" t="s">
        <v>395</v>
      </c>
      <c r="B18" s="375"/>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2"/>
    </row>
    <row r="19" spans="1:111">
      <c r="A19" s="205" t="s">
        <v>776</v>
      </c>
      <c r="B19" s="204"/>
      <c r="C19" s="98"/>
      <c r="D19" s="98"/>
      <c r="E19" s="98"/>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3"/>
      <c r="DE19" s="143"/>
      <c r="DF19" s="143"/>
      <c r="DG19" s="143"/>
    </row>
    <row r="20" spans="1:111">
      <c r="A20" s="205" t="s">
        <v>777</v>
      </c>
      <c r="B20" s="204"/>
      <c r="C20" s="98"/>
      <c r="D20" s="98"/>
      <c r="E20" s="98"/>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row>
    <row r="21" spans="1:111" ht="63">
      <c r="A21" s="205" t="s">
        <v>778</v>
      </c>
      <c r="B21" s="204"/>
      <c r="C21" s="98"/>
      <c r="D21" s="98"/>
      <c r="E21" s="98"/>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3"/>
      <c r="DD21" s="143"/>
      <c r="DE21" s="143"/>
      <c r="DF21" s="143"/>
      <c r="DG21" s="143"/>
    </row>
    <row r="22" spans="1:111">
      <c r="A22" s="201"/>
      <c r="B22" s="88"/>
      <c r="C22" s="9"/>
      <c r="D22" s="9"/>
      <c r="E22" s="9"/>
    </row>
    <row r="23" spans="1:111">
      <c r="A23" s="143" t="s">
        <v>779</v>
      </c>
      <c r="B23" s="204"/>
      <c r="C23" s="98"/>
      <c r="D23" s="98"/>
      <c r="E23" s="98"/>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3"/>
      <c r="DD23" s="143"/>
      <c r="DE23" s="143"/>
      <c r="DF23" s="143"/>
      <c r="DG23" s="143"/>
    </row>
    <row r="24" spans="1:111">
      <c r="A24" s="143" t="s">
        <v>369</v>
      </c>
      <c r="B24" s="204"/>
      <c r="C24" s="98"/>
      <c r="D24" s="98"/>
      <c r="E24" s="98"/>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143"/>
      <c r="DD24" s="143"/>
      <c r="DE24" s="143"/>
      <c r="DF24" s="143"/>
      <c r="DG24" s="143"/>
    </row>
    <row r="25" spans="1:111">
      <c r="A25" s="143" t="s">
        <v>358</v>
      </c>
      <c r="B25" s="204"/>
      <c r="C25" s="98"/>
      <c r="D25" s="98"/>
      <c r="E25" s="98"/>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c r="DB25" s="143"/>
      <c r="DC25" s="143"/>
      <c r="DD25" s="143"/>
      <c r="DE25" s="143"/>
      <c r="DF25" s="143"/>
      <c r="DG25" s="143"/>
    </row>
    <row r="26" spans="1:111" ht="31.5">
      <c r="A26" s="144" t="s">
        <v>390</v>
      </c>
      <c r="B26" s="204"/>
      <c r="C26" s="98"/>
      <c r="D26" s="98"/>
      <c r="E26" s="98"/>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c r="CZ26" s="143"/>
      <c r="DA26" s="143"/>
      <c r="DB26" s="143"/>
      <c r="DC26" s="143"/>
      <c r="DD26" s="143"/>
      <c r="DE26" s="143"/>
      <c r="DF26" s="143"/>
      <c r="DG26" s="143"/>
    </row>
    <row r="27" spans="1:111">
      <c r="A27" s="202"/>
      <c r="B27" s="135"/>
      <c r="C27" s="136"/>
      <c r="D27" s="136"/>
      <c r="E27" s="136"/>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row>
    <row r="28" spans="1:111">
      <c r="A28" s="340" t="s">
        <v>332</v>
      </c>
      <c r="B28" s="366" t="s">
        <v>780</v>
      </c>
      <c r="C28" s="367"/>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8"/>
    </row>
    <row r="29" spans="1:111">
      <c r="A29" s="340"/>
      <c r="B29" s="12">
        <v>1</v>
      </c>
      <c r="C29" s="12">
        <v>2</v>
      </c>
      <c r="D29" s="12">
        <v>3</v>
      </c>
      <c r="E29" s="12">
        <v>4</v>
      </c>
      <c r="F29" s="12">
        <v>5</v>
      </c>
      <c r="G29" s="12">
        <v>6</v>
      </c>
      <c r="H29" s="12">
        <v>7</v>
      </c>
      <c r="I29" s="12">
        <v>8</v>
      </c>
      <c r="J29" s="12">
        <v>9</v>
      </c>
      <c r="K29" s="12">
        <v>10</v>
      </c>
      <c r="L29" s="12">
        <v>11</v>
      </c>
      <c r="M29" s="12">
        <v>12</v>
      </c>
      <c r="N29" s="12">
        <v>13</v>
      </c>
      <c r="O29" s="12">
        <v>14</v>
      </c>
      <c r="P29" s="12">
        <v>15</v>
      </c>
      <c r="Q29" s="12">
        <v>16</v>
      </c>
      <c r="R29" s="12">
        <v>17</v>
      </c>
      <c r="S29" s="12">
        <v>18</v>
      </c>
      <c r="T29" s="12">
        <v>19</v>
      </c>
      <c r="U29" s="12">
        <v>20</v>
      </c>
      <c r="V29" s="12">
        <v>21</v>
      </c>
      <c r="W29" s="12">
        <v>22</v>
      </c>
      <c r="X29" s="12">
        <v>23</v>
      </c>
      <c r="Y29" s="12">
        <v>24</v>
      </c>
      <c r="Z29" s="12">
        <v>25</v>
      </c>
      <c r="AA29" s="12">
        <v>26</v>
      </c>
      <c r="AB29" s="12">
        <v>27</v>
      </c>
      <c r="AC29" s="12">
        <v>28</v>
      </c>
      <c r="AD29" s="12">
        <v>29</v>
      </c>
      <c r="AE29" s="12">
        <v>30</v>
      </c>
    </row>
    <row r="30" spans="1:111">
      <c r="A30" s="71" t="s">
        <v>344</v>
      </c>
      <c r="B30" s="19"/>
      <c r="C30" s="12"/>
      <c r="D30" s="12"/>
      <c r="E30" s="12"/>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row>
    <row r="31" spans="1:111">
      <c r="A31" s="71" t="s">
        <v>345</v>
      </c>
      <c r="B31" s="19"/>
      <c r="C31" s="12"/>
      <c r="D31" s="12"/>
      <c r="E31" s="12"/>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row>
    <row r="32" spans="1:111">
      <c r="A32" s="71" t="s">
        <v>1005</v>
      </c>
      <c r="B32" s="19"/>
      <c r="C32" s="12"/>
      <c r="D32" s="12"/>
      <c r="E32" s="12"/>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1:32">
      <c r="A33" s="71" t="s">
        <v>1006</v>
      </c>
      <c r="B33" s="19"/>
      <c r="C33" s="12"/>
      <c r="D33" s="12"/>
      <c r="E33" s="12"/>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1:32" ht="31.5">
      <c r="A34" s="71" t="s">
        <v>421</v>
      </c>
      <c r="B34" s="19"/>
      <c r="C34" s="12"/>
      <c r="D34" s="12"/>
      <c r="E34" s="12"/>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row>
    <row r="35" spans="1:32">
      <c r="A35" s="71" t="s">
        <v>781</v>
      </c>
      <c r="B35" s="19"/>
      <c r="C35" s="12"/>
      <c r="D35" s="12"/>
      <c r="E35" s="12"/>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145"/>
    </row>
    <row r="36" spans="1:32">
      <c r="A36" s="71" t="s">
        <v>383</v>
      </c>
      <c r="B36" s="19"/>
      <c r="C36" s="12"/>
      <c r="D36" s="12"/>
      <c r="E36" s="12"/>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145"/>
    </row>
    <row r="37" spans="1:32">
      <c r="A37" s="71" t="s">
        <v>391</v>
      </c>
      <c r="B37" s="19"/>
      <c r="C37" s="12"/>
      <c r="D37" s="12"/>
      <c r="E37" s="12"/>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145"/>
    </row>
    <row r="38" spans="1:32">
      <c r="A38" s="71" t="s">
        <v>385</v>
      </c>
      <c r="B38" s="19"/>
      <c r="C38" s="12"/>
      <c r="D38" s="12"/>
      <c r="E38" s="12"/>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row>
    <row r="39" spans="1:32">
      <c r="A39" s="71" t="s">
        <v>365</v>
      </c>
      <c r="B39" s="19"/>
      <c r="C39" s="12"/>
      <c r="D39" s="12"/>
      <c r="E39" s="12"/>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row>
    <row r="40" spans="1:32">
      <c r="A40" s="88"/>
      <c r="B40" s="88"/>
      <c r="C40" s="9"/>
      <c r="D40" s="9"/>
      <c r="E40" s="9"/>
    </row>
    <row r="41" spans="1:32" ht="31.5">
      <c r="A41" s="140" t="s">
        <v>352</v>
      </c>
      <c r="B41" s="376"/>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7"/>
    </row>
    <row r="42" spans="1:32">
      <c r="A42" s="140" t="s">
        <v>448</v>
      </c>
      <c r="B42" s="204"/>
      <c r="C42" s="98"/>
      <c r="D42" s="98"/>
      <c r="E42" s="98"/>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row>
    <row r="43" spans="1:32">
      <c r="A43" s="140" t="s">
        <v>354</v>
      </c>
      <c r="B43" s="204"/>
      <c r="C43" s="98"/>
      <c r="D43" s="98"/>
      <c r="E43" s="98"/>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row>
    <row r="44" spans="1:32" ht="63">
      <c r="A44" s="205" t="s">
        <v>355</v>
      </c>
      <c r="B44" s="204"/>
      <c r="C44" s="98"/>
      <c r="D44" s="98"/>
      <c r="E44" s="98"/>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row>
    <row r="45" spans="1:32">
      <c r="A45" s="201"/>
      <c r="B45" s="146"/>
      <c r="C45" s="9"/>
      <c r="D45" s="9"/>
      <c r="E45" s="9"/>
      <c r="AE45" s="33"/>
    </row>
    <row r="46" spans="1:32">
      <c r="A46" s="147" t="s">
        <v>782</v>
      </c>
      <c r="B46" s="204"/>
      <c r="C46" s="98"/>
      <c r="D46" s="98"/>
      <c r="E46" s="98"/>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row>
    <row r="47" spans="1:32">
      <c r="A47" s="147" t="s">
        <v>783</v>
      </c>
      <c r="B47" s="204"/>
      <c r="C47" s="98"/>
      <c r="D47" s="98"/>
      <c r="E47" s="98"/>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row>
    <row r="48" spans="1:32">
      <c r="A48" s="147" t="s">
        <v>358</v>
      </c>
      <c r="B48" s="204"/>
      <c r="C48" s="98"/>
      <c r="D48" s="98"/>
      <c r="E48" s="98"/>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row>
    <row r="49" spans="1:32" ht="31.5">
      <c r="A49" s="148" t="s">
        <v>359</v>
      </c>
      <c r="B49" s="204"/>
      <c r="C49" s="98"/>
      <c r="D49" s="98"/>
      <c r="E49" s="98"/>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row>
    <row r="50" spans="1:32">
      <c r="A50" s="202"/>
      <c r="B50" s="135"/>
      <c r="C50" s="136"/>
      <c r="D50" s="136"/>
      <c r="E50" s="136"/>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row>
    <row r="51" spans="1:32">
      <c r="A51" s="201"/>
      <c r="B51" s="88"/>
      <c r="C51" s="9"/>
      <c r="D51" s="9"/>
      <c r="E51" s="9"/>
    </row>
    <row r="52" spans="1:32">
      <c r="A52" s="137"/>
      <c r="B52" s="88"/>
      <c r="C52" s="9"/>
      <c r="D52" s="9"/>
      <c r="E52" s="9"/>
    </row>
    <row r="53" spans="1:32">
      <c r="A53" s="340" t="s">
        <v>393</v>
      </c>
      <c r="B53" s="366" t="s">
        <v>784</v>
      </c>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8"/>
    </row>
    <row r="54" spans="1:32">
      <c r="A54" s="340"/>
      <c r="B54" s="12">
        <v>1</v>
      </c>
      <c r="C54" s="12">
        <v>2</v>
      </c>
      <c r="D54" s="12">
        <v>3</v>
      </c>
      <c r="E54" s="12">
        <v>4</v>
      </c>
      <c r="F54" s="12">
        <v>5</v>
      </c>
      <c r="G54" s="12">
        <v>6</v>
      </c>
      <c r="H54" s="12">
        <v>7</v>
      </c>
      <c r="I54" s="12">
        <v>8</v>
      </c>
      <c r="J54" s="12">
        <v>9</v>
      </c>
      <c r="K54" s="12">
        <v>10</v>
      </c>
      <c r="L54" s="12">
        <v>11</v>
      </c>
      <c r="M54" s="12">
        <v>12</v>
      </c>
      <c r="N54" s="12">
        <v>13</v>
      </c>
      <c r="O54" s="12">
        <v>14</v>
      </c>
      <c r="P54" s="12">
        <v>15</v>
      </c>
      <c r="Q54" s="12">
        <v>16</v>
      </c>
      <c r="R54" s="12">
        <v>17</v>
      </c>
      <c r="S54" s="12">
        <v>18</v>
      </c>
      <c r="T54" s="12">
        <v>19</v>
      </c>
      <c r="U54" s="12">
        <v>20</v>
      </c>
      <c r="V54" s="12">
        <v>21</v>
      </c>
      <c r="W54" s="12">
        <v>22</v>
      </c>
      <c r="X54" s="12">
        <v>23</v>
      </c>
      <c r="Y54" s="12">
        <v>24</v>
      </c>
      <c r="Z54" s="12">
        <v>25</v>
      </c>
      <c r="AA54" s="12">
        <v>26</v>
      </c>
      <c r="AB54" s="12">
        <v>27</v>
      </c>
      <c r="AC54" s="12">
        <v>28</v>
      </c>
      <c r="AD54" s="12">
        <v>29</v>
      </c>
      <c r="AE54" s="12">
        <v>30</v>
      </c>
    </row>
    <row r="55" spans="1:32">
      <c r="A55" s="71" t="s">
        <v>344</v>
      </c>
      <c r="B55" s="19"/>
      <c r="C55" s="12"/>
      <c r="D55" s="12"/>
      <c r="E55" s="12"/>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row>
    <row r="56" spans="1:32">
      <c r="A56" s="71" t="s">
        <v>345</v>
      </c>
      <c r="B56" s="19"/>
      <c r="C56" s="12"/>
      <c r="D56" s="12"/>
      <c r="E56" s="12"/>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row>
    <row r="57" spans="1:32">
      <c r="A57" s="71" t="s">
        <v>1007</v>
      </c>
      <c r="B57" s="19"/>
      <c r="C57" s="12"/>
      <c r="D57" s="12"/>
      <c r="E57" s="12"/>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row>
    <row r="58" spans="1:32">
      <c r="A58" s="71" t="s">
        <v>1009</v>
      </c>
      <c r="B58" s="19"/>
      <c r="C58" s="12"/>
      <c r="D58" s="12"/>
      <c r="E58" s="12"/>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row>
    <row r="59" spans="1:32" ht="31.5">
      <c r="A59" s="71" t="s">
        <v>785</v>
      </c>
      <c r="B59" s="19"/>
      <c r="C59" s="12"/>
      <c r="D59" s="12"/>
      <c r="E59" s="12"/>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row>
    <row r="60" spans="1:32">
      <c r="A60" s="71" t="s">
        <v>398</v>
      </c>
      <c r="B60" s="19"/>
      <c r="C60" s="12"/>
      <c r="D60" s="12"/>
      <c r="E60" s="12"/>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145"/>
    </row>
    <row r="61" spans="1:32">
      <c r="A61" s="71" t="s">
        <v>364</v>
      </c>
      <c r="B61" s="19"/>
      <c r="C61" s="12"/>
      <c r="D61" s="12"/>
      <c r="E61" s="12"/>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145"/>
    </row>
    <row r="62" spans="1:32">
      <c r="A62" s="71" t="s">
        <v>349</v>
      </c>
      <c r="B62" s="19"/>
      <c r="C62" s="12"/>
      <c r="D62" s="12"/>
      <c r="E62" s="12"/>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145"/>
    </row>
    <row r="63" spans="1:32">
      <c r="A63" s="71" t="s">
        <v>1010</v>
      </c>
      <c r="B63" s="19"/>
      <c r="C63" s="12"/>
      <c r="D63" s="12"/>
      <c r="E63" s="12"/>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row>
    <row r="64" spans="1:32">
      <c r="A64" s="71" t="s">
        <v>414</v>
      </c>
      <c r="B64" s="19"/>
      <c r="C64" s="12"/>
      <c r="D64" s="12"/>
      <c r="E64" s="12"/>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row>
    <row r="65" spans="1:31">
      <c r="A65" s="201"/>
      <c r="B65" s="88"/>
      <c r="C65" s="9"/>
      <c r="D65" s="9"/>
      <c r="E65" s="9"/>
    </row>
    <row r="66" spans="1:31" ht="31.5">
      <c r="A66" s="140" t="s">
        <v>786</v>
      </c>
      <c r="B66" s="376"/>
      <c r="C66" s="375"/>
      <c r="D66" s="375"/>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7"/>
    </row>
    <row r="67" spans="1:31">
      <c r="A67" s="140" t="s">
        <v>353</v>
      </c>
      <c r="B67" s="204"/>
      <c r="C67" s="98"/>
      <c r="D67" s="98"/>
      <c r="E67" s="98"/>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row>
    <row r="68" spans="1:31">
      <c r="A68" s="140" t="s">
        <v>787</v>
      </c>
      <c r="B68" s="204"/>
      <c r="C68" s="98"/>
      <c r="D68" s="98"/>
      <c r="E68" s="98"/>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row>
    <row r="69" spans="1:31" ht="63">
      <c r="A69" s="205" t="s">
        <v>375</v>
      </c>
      <c r="B69" s="204"/>
      <c r="C69" s="98"/>
      <c r="D69" s="98"/>
      <c r="E69" s="98"/>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row>
    <row r="70" spans="1:31">
      <c r="A70" s="201"/>
      <c r="B70" s="146"/>
      <c r="C70" s="9"/>
      <c r="D70" s="9"/>
      <c r="E70" s="9"/>
      <c r="AE70" s="33"/>
    </row>
    <row r="71" spans="1:31">
      <c r="A71" s="147" t="s">
        <v>782</v>
      </c>
      <c r="B71" s="204"/>
      <c r="C71" s="98"/>
      <c r="D71" s="98"/>
      <c r="E71" s="98"/>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row>
    <row r="72" spans="1:31">
      <c r="A72" s="147" t="s">
        <v>369</v>
      </c>
      <c r="B72" s="204"/>
      <c r="C72" s="98"/>
      <c r="D72" s="98"/>
      <c r="E72" s="98"/>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row>
    <row r="73" spans="1:31">
      <c r="A73" s="147" t="s">
        <v>389</v>
      </c>
      <c r="B73" s="204"/>
      <c r="C73" s="98"/>
      <c r="D73" s="98"/>
      <c r="E73" s="98"/>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row>
    <row r="74" spans="1:31" ht="31.5">
      <c r="A74" s="148" t="s">
        <v>419</v>
      </c>
      <c r="B74" s="204"/>
      <c r="C74" s="98"/>
      <c r="D74" s="98"/>
      <c r="E74" s="98"/>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row>
    <row r="75" spans="1:31" ht="33.6" customHeight="1">
      <c r="A75" s="371" t="s">
        <v>1011</v>
      </c>
      <c r="B75" s="371"/>
      <c r="C75" s="371"/>
      <c r="D75" s="371"/>
      <c r="E75" s="371"/>
      <c r="F75" s="371"/>
      <c r="G75" s="371"/>
      <c r="H75" s="371"/>
      <c r="I75" s="371"/>
      <c r="J75" s="371"/>
      <c r="K75" s="371"/>
      <c r="L75" s="371"/>
      <c r="M75" s="371"/>
      <c r="N75" s="371"/>
      <c r="O75" s="371"/>
      <c r="P75" s="371"/>
      <c r="Q75" s="371"/>
      <c r="R75" s="371"/>
      <c r="S75" s="371"/>
      <c r="T75" s="371"/>
      <c r="U75" s="371"/>
      <c r="V75" s="371"/>
      <c r="W75" s="371"/>
      <c r="X75" s="371"/>
      <c r="Y75" s="371"/>
      <c r="Z75" s="371"/>
      <c r="AA75" s="371"/>
      <c r="AB75" s="371"/>
      <c r="AC75" s="371"/>
      <c r="AD75" s="371"/>
      <c r="AE75" s="371"/>
    </row>
    <row r="76" spans="1:31">
      <c r="A76" s="10" t="s">
        <v>1012</v>
      </c>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row>
    <row r="77" spans="1:31">
      <c r="A77" s="345" t="s">
        <v>1013</v>
      </c>
      <c r="B77" s="356"/>
      <c r="C77" s="356"/>
      <c r="D77" s="356"/>
      <c r="E77" s="356"/>
      <c r="F77" s="356"/>
      <c r="G77" s="356"/>
      <c r="H77" s="356"/>
      <c r="I77" s="356"/>
      <c r="J77" s="356"/>
      <c r="K77" s="356"/>
      <c r="L77" s="356"/>
      <c r="M77" s="356"/>
      <c r="N77" s="356"/>
      <c r="O77" s="356"/>
      <c r="P77" s="356"/>
      <c r="Q77" s="356"/>
      <c r="R77" s="356"/>
      <c r="S77" s="356"/>
      <c r="T77" s="356"/>
      <c r="U77" s="356"/>
      <c r="V77" s="356"/>
      <c r="W77" s="356"/>
      <c r="X77" s="356"/>
      <c r="Y77" s="356"/>
      <c r="Z77" s="356"/>
      <c r="AA77" s="356"/>
      <c r="AB77" s="356"/>
      <c r="AC77" s="356"/>
      <c r="AD77" s="356"/>
      <c r="AE77" s="356"/>
    </row>
    <row r="78" spans="1:31">
      <c r="A78" s="10"/>
    </row>
  </sheetData>
  <mergeCells count="11">
    <mergeCell ref="A77:AE77"/>
    <mergeCell ref="A5:A6"/>
    <mergeCell ref="B5:DG5"/>
    <mergeCell ref="B18:AE18"/>
    <mergeCell ref="A28:A29"/>
    <mergeCell ref="B28:AE28"/>
    <mergeCell ref="B41:AE41"/>
    <mergeCell ref="A53:A54"/>
    <mergeCell ref="B53:AE53"/>
    <mergeCell ref="B66:AE66"/>
    <mergeCell ref="A75:AE75"/>
  </mergeCells>
  <phoneticPr fontId="21" type="noConversion"/>
  <pageMargins left="0.51181102362204722" right="0.51181102362204722" top="0.39370078740157483" bottom="0.98425196850393704" header="0.51181102362204722" footer="0.51181102362204722"/>
  <pageSetup paperSize="9" scale="34" fitToHeight="0" orientation="landscape" r:id="rId1"/>
  <colBreaks count="1" manualBreakCount="1">
    <brk id="49" max="7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O57"/>
  <sheetViews>
    <sheetView view="pageBreakPreview" zoomScale="85" zoomScaleNormal="100" zoomScaleSheetLayoutView="85" workbookViewId="0">
      <pane xSplit="1" ySplit="8" topLeftCell="B9"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5.5" defaultRowHeight="17.25" customHeight="1"/>
  <cols>
    <col min="1" max="1" width="15.625" style="2" customWidth="1"/>
    <col min="2" max="41" width="5.625" style="2" customWidth="1"/>
    <col min="42" max="16384" width="5.5" style="2"/>
  </cols>
  <sheetData>
    <row r="1" spans="1:41" ht="17.25" customHeight="1">
      <c r="A1" s="1" t="s">
        <v>536</v>
      </c>
    </row>
    <row r="3" spans="1:41" ht="17.25" customHeight="1">
      <c r="A3" s="2" t="s">
        <v>928</v>
      </c>
    </row>
    <row r="4" spans="1:41" ht="17.25" customHeight="1">
      <c r="A4" s="2" t="s">
        <v>164</v>
      </c>
    </row>
    <row r="6" spans="1:41" ht="17.25" customHeight="1">
      <c r="A6" s="2" t="s">
        <v>541</v>
      </c>
    </row>
    <row r="7" spans="1:41" ht="17.25" customHeight="1">
      <c r="A7" s="338" t="s">
        <v>157</v>
      </c>
      <c r="B7" s="341" t="s">
        <v>542</v>
      </c>
      <c r="C7" s="342"/>
      <c r="D7" s="342"/>
      <c r="E7" s="342"/>
      <c r="F7" s="342"/>
      <c r="G7" s="342"/>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2"/>
      <c r="AJ7" s="342"/>
      <c r="AK7" s="342"/>
      <c r="AL7" s="342"/>
      <c r="AM7" s="342"/>
      <c r="AN7" s="342"/>
      <c r="AO7" s="343"/>
    </row>
    <row r="8" spans="1:41" ht="17.25" customHeight="1">
      <c r="A8" s="339"/>
      <c r="B8" s="11">
        <v>102</v>
      </c>
      <c r="C8" s="11">
        <f>B8+1</f>
        <v>103</v>
      </c>
      <c r="D8" s="11">
        <f t="shared" ref="D8:AO8" si="0">C8+1</f>
        <v>104</v>
      </c>
      <c r="E8" s="11">
        <f t="shared" si="0"/>
        <v>105</v>
      </c>
      <c r="F8" s="11">
        <f t="shared" si="0"/>
        <v>106</v>
      </c>
      <c r="G8" s="11">
        <f t="shared" si="0"/>
        <v>107</v>
      </c>
      <c r="H8" s="11">
        <f t="shared" si="0"/>
        <v>108</v>
      </c>
      <c r="I8" s="11">
        <f t="shared" si="0"/>
        <v>109</v>
      </c>
      <c r="J8" s="11">
        <f t="shared" si="0"/>
        <v>110</v>
      </c>
      <c r="K8" s="11">
        <f t="shared" si="0"/>
        <v>111</v>
      </c>
      <c r="L8" s="12">
        <f t="shared" si="0"/>
        <v>112</v>
      </c>
      <c r="M8" s="12">
        <f t="shared" si="0"/>
        <v>113</v>
      </c>
      <c r="N8" s="12">
        <f t="shared" si="0"/>
        <v>114</v>
      </c>
      <c r="O8" s="12">
        <f t="shared" si="0"/>
        <v>115</v>
      </c>
      <c r="P8" s="12">
        <f t="shared" si="0"/>
        <v>116</v>
      </c>
      <c r="Q8" s="12">
        <f t="shared" si="0"/>
        <v>117</v>
      </c>
      <c r="R8" s="12">
        <f t="shared" si="0"/>
        <v>118</v>
      </c>
      <c r="S8" s="12">
        <f t="shared" si="0"/>
        <v>119</v>
      </c>
      <c r="T8" s="12">
        <f t="shared" si="0"/>
        <v>120</v>
      </c>
      <c r="U8" s="12">
        <f t="shared" si="0"/>
        <v>121</v>
      </c>
      <c r="V8" s="12">
        <f t="shared" si="0"/>
        <v>122</v>
      </c>
      <c r="W8" s="12">
        <f t="shared" si="0"/>
        <v>123</v>
      </c>
      <c r="X8" s="12">
        <f t="shared" si="0"/>
        <v>124</v>
      </c>
      <c r="Y8" s="12">
        <f t="shared" si="0"/>
        <v>125</v>
      </c>
      <c r="Z8" s="12">
        <f t="shared" si="0"/>
        <v>126</v>
      </c>
      <c r="AA8" s="12">
        <f t="shared" si="0"/>
        <v>127</v>
      </c>
      <c r="AB8" s="12">
        <f t="shared" si="0"/>
        <v>128</v>
      </c>
      <c r="AC8" s="12">
        <f t="shared" si="0"/>
        <v>129</v>
      </c>
      <c r="AD8" s="12">
        <f t="shared" si="0"/>
        <v>130</v>
      </c>
      <c r="AE8" s="12">
        <f t="shared" si="0"/>
        <v>131</v>
      </c>
      <c r="AF8" s="12">
        <f t="shared" si="0"/>
        <v>132</v>
      </c>
      <c r="AG8" s="12">
        <f t="shared" si="0"/>
        <v>133</v>
      </c>
      <c r="AH8" s="12">
        <f t="shared" si="0"/>
        <v>134</v>
      </c>
      <c r="AI8" s="12">
        <f t="shared" si="0"/>
        <v>135</v>
      </c>
      <c r="AJ8" s="12">
        <f t="shared" si="0"/>
        <v>136</v>
      </c>
      <c r="AK8" s="12">
        <f t="shared" si="0"/>
        <v>137</v>
      </c>
      <c r="AL8" s="12">
        <f t="shared" si="0"/>
        <v>138</v>
      </c>
      <c r="AM8" s="12">
        <f t="shared" si="0"/>
        <v>139</v>
      </c>
      <c r="AN8" s="12">
        <f t="shared" si="0"/>
        <v>140</v>
      </c>
      <c r="AO8" s="12">
        <f t="shared" si="0"/>
        <v>141</v>
      </c>
    </row>
    <row r="9" spans="1:41" ht="17.25" customHeight="1">
      <c r="A9" s="12" t="s">
        <v>158</v>
      </c>
      <c r="B9" s="13"/>
      <c r="C9" s="13"/>
      <c r="D9" s="13"/>
      <c r="E9" s="13"/>
      <c r="F9" s="13"/>
      <c r="G9" s="13"/>
      <c r="H9" s="13"/>
      <c r="I9" s="13"/>
      <c r="J9" s="13"/>
      <c r="K9" s="13"/>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row>
    <row r="10" spans="1:41" ht="17.25" customHeight="1">
      <c r="A10" s="12" t="s">
        <v>923</v>
      </c>
      <c r="B10" s="13"/>
      <c r="C10" s="13"/>
      <c r="D10" s="13"/>
      <c r="E10" s="13"/>
      <c r="F10" s="13"/>
      <c r="G10" s="13"/>
      <c r="H10" s="13"/>
      <c r="I10" s="13"/>
      <c r="J10" s="13"/>
      <c r="K10" s="13"/>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row>
    <row r="11" spans="1:41" ht="17.25" customHeight="1">
      <c r="A11" s="12" t="s">
        <v>117</v>
      </c>
      <c r="B11" s="13"/>
      <c r="C11" s="13"/>
      <c r="D11" s="13"/>
      <c r="E11" s="13"/>
      <c r="F11" s="13"/>
      <c r="G11" s="13"/>
      <c r="H11" s="13"/>
      <c r="I11" s="13"/>
      <c r="J11" s="13"/>
      <c r="K11" s="13"/>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row>
    <row r="12" spans="1:41" ht="17.25" customHeight="1">
      <c r="A12" s="12" t="s">
        <v>921</v>
      </c>
      <c r="B12" s="13"/>
      <c r="C12" s="13"/>
      <c r="D12" s="13"/>
      <c r="E12" s="13"/>
      <c r="F12" s="13"/>
      <c r="G12" s="13"/>
      <c r="H12" s="13"/>
      <c r="I12" s="13"/>
      <c r="J12" s="13"/>
      <c r="K12" s="13"/>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row>
    <row r="13" spans="1:41" ht="17.25" customHeight="1">
      <c r="A13" s="12" t="s">
        <v>537</v>
      </c>
      <c r="B13" s="13"/>
      <c r="C13" s="13"/>
      <c r="D13" s="13"/>
      <c r="E13" s="13"/>
      <c r="F13" s="13"/>
      <c r="G13" s="13"/>
      <c r="H13" s="13"/>
      <c r="I13" s="13"/>
      <c r="J13" s="13"/>
      <c r="K13" s="13"/>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row>
    <row r="15" spans="1:41" ht="17.25" customHeight="1">
      <c r="A15" s="338" t="s">
        <v>157</v>
      </c>
      <c r="B15" s="341" t="s">
        <v>929</v>
      </c>
      <c r="C15" s="342"/>
      <c r="D15" s="342"/>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3"/>
    </row>
    <row r="16" spans="1:41" ht="17.25" customHeight="1">
      <c r="A16" s="339"/>
      <c r="B16" s="11">
        <f t="shared" ref="B16:AO16" si="1">B8</f>
        <v>102</v>
      </c>
      <c r="C16" s="11">
        <f t="shared" si="1"/>
        <v>103</v>
      </c>
      <c r="D16" s="11">
        <f t="shared" si="1"/>
        <v>104</v>
      </c>
      <c r="E16" s="11">
        <f t="shared" si="1"/>
        <v>105</v>
      </c>
      <c r="F16" s="11">
        <f t="shared" si="1"/>
        <v>106</v>
      </c>
      <c r="G16" s="11">
        <f t="shared" si="1"/>
        <v>107</v>
      </c>
      <c r="H16" s="11">
        <f t="shared" si="1"/>
        <v>108</v>
      </c>
      <c r="I16" s="11">
        <f t="shared" si="1"/>
        <v>109</v>
      </c>
      <c r="J16" s="11">
        <f t="shared" si="1"/>
        <v>110</v>
      </c>
      <c r="K16" s="11">
        <f t="shared" si="1"/>
        <v>111</v>
      </c>
      <c r="L16" s="12">
        <f t="shared" si="1"/>
        <v>112</v>
      </c>
      <c r="M16" s="12">
        <f t="shared" si="1"/>
        <v>113</v>
      </c>
      <c r="N16" s="12">
        <f t="shared" si="1"/>
        <v>114</v>
      </c>
      <c r="O16" s="12">
        <f t="shared" si="1"/>
        <v>115</v>
      </c>
      <c r="P16" s="12">
        <f t="shared" si="1"/>
        <v>116</v>
      </c>
      <c r="Q16" s="12">
        <f t="shared" si="1"/>
        <v>117</v>
      </c>
      <c r="R16" s="12">
        <f t="shared" si="1"/>
        <v>118</v>
      </c>
      <c r="S16" s="12">
        <f t="shared" si="1"/>
        <v>119</v>
      </c>
      <c r="T16" s="12">
        <f t="shared" si="1"/>
        <v>120</v>
      </c>
      <c r="U16" s="12">
        <f t="shared" si="1"/>
        <v>121</v>
      </c>
      <c r="V16" s="12">
        <f t="shared" si="1"/>
        <v>122</v>
      </c>
      <c r="W16" s="12">
        <f t="shared" si="1"/>
        <v>123</v>
      </c>
      <c r="X16" s="12">
        <f t="shared" si="1"/>
        <v>124</v>
      </c>
      <c r="Y16" s="12">
        <f t="shared" si="1"/>
        <v>125</v>
      </c>
      <c r="Z16" s="12">
        <f t="shared" si="1"/>
        <v>126</v>
      </c>
      <c r="AA16" s="12">
        <f t="shared" si="1"/>
        <v>127</v>
      </c>
      <c r="AB16" s="12">
        <f t="shared" si="1"/>
        <v>128</v>
      </c>
      <c r="AC16" s="12">
        <f t="shared" si="1"/>
        <v>129</v>
      </c>
      <c r="AD16" s="12">
        <f t="shared" si="1"/>
        <v>130</v>
      </c>
      <c r="AE16" s="12">
        <f t="shared" si="1"/>
        <v>131</v>
      </c>
      <c r="AF16" s="12">
        <f t="shared" si="1"/>
        <v>132</v>
      </c>
      <c r="AG16" s="12">
        <f t="shared" si="1"/>
        <v>133</v>
      </c>
      <c r="AH16" s="12">
        <f t="shared" si="1"/>
        <v>134</v>
      </c>
      <c r="AI16" s="12">
        <f t="shared" si="1"/>
        <v>135</v>
      </c>
      <c r="AJ16" s="12">
        <f t="shared" si="1"/>
        <v>136</v>
      </c>
      <c r="AK16" s="12">
        <f t="shared" si="1"/>
        <v>137</v>
      </c>
      <c r="AL16" s="12">
        <f t="shared" si="1"/>
        <v>138</v>
      </c>
      <c r="AM16" s="12">
        <f t="shared" si="1"/>
        <v>139</v>
      </c>
      <c r="AN16" s="12">
        <f t="shared" si="1"/>
        <v>140</v>
      </c>
      <c r="AO16" s="12">
        <f t="shared" si="1"/>
        <v>141</v>
      </c>
    </row>
    <row r="17" spans="1:41" ht="17.25" customHeight="1">
      <c r="A17" s="12" t="s">
        <v>925</v>
      </c>
      <c r="B17" s="13"/>
      <c r="C17" s="13"/>
      <c r="D17" s="13"/>
      <c r="E17" s="13"/>
      <c r="F17" s="13"/>
      <c r="G17" s="13"/>
      <c r="H17" s="13"/>
      <c r="I17" s="13"/>
      <c r="J17" s="13"/>
      <c r="K17" s="13"/>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row>
    <row r="18" spans="1:41" ht="17.25" customHeight="1">
      <c r="A18" s="12" t="s">
        <v>159</v>
      </c>
      <c r="B18" s="13"/>
      <c r="C18" s="13"/>
      <c r="D18" s="13"/>
      <c r="E18" s="13"/>
      <c r="F18" s="13"/>
      <c r="G18" s="13"/>
      <c r="H18" s="13"/>
      <c r="I18" s="13"/>
      <c r="J18" s="13"/>
      <c r="K18" s="13"/>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row>
    <row r="19" spans="1:41" ht="17.25" customHeight="1">
      <c r="A19" s="12" t="s">
        <v>117</v>
      </c>
      <c r="B19" s="13"/>
      <c r="C19" s="13"/>
      <c r="D19" s="13"/>
      <c r="E19" s="13"/>
      <c r="F19" s="13"/>
      <c r="G19" s="13"/>
      <c r="H19" s="13"/>
      <c r="I19" s="13"/>
      <c r="J19" s="13"/>
      <c r="K19" s="13"/>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row>
    <row r="20" spans="1:41" ht="17.25" customHeight="1">
      <c r="A20" s="12" t="s">
        <v>160</v>
      </c>
      <c r="B20" s="13"/>
      <c r="C20" s="13"/>
      <c r="D20" s="13"/>
      <c r="E20" s="13"/>
      <c r="F20" s="13"/>
      <c r="G20" s="13"/>
      <c r="H20" s="13"/>
      <c r="I20" s="13"/>
      <c r="J20" s="13"/>
      <c r="K20" s="13"/>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row>
    <row r="21" spans="1:41" ht="17.25" customHeight="1">
      <c r="A21" s="12" t="s">
        <v>537</v>
      </c>
      <c r="B21" s="13"/>
      <c r="C21" s="13"/>
      <c r="D21" s="13"/>
      <c r="E21" s="13"/>
      <c r="F21" s="13"/>
      <c r="G21" s="13"/>
      <c r="H21" s="13"/>
      <c r="I21" s="13"/>
      <c r="J21" s="13"/>
      <c r="K21" s="13"/>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row>
    <row r="22" spans="1:41" ht="17.25" customHeight="1">
      <c r="A22" s="15"/>
    </row>
    <row r="23" spans="1:41" ht="17.25" customHeight="1">
      <c r="A23" s="338" t="s">
        <v>157</v>
      </c>
      <c r="B23" s="341" t="s">
        <v>543</v>
      </c>
      <c r="C23" s="342"/>
      <c r="D23" s="342"/>
      <c r="E23" s="342"/>
      <c r="F23" s="342"/>
      <c r="G23" s="342"/>
      <c r="H23" s="342"/>
      <c r="I23" s="342"/>
      <c r="J23" s="342"/>
      <c r="K23" s="342"/>
      <c r="L23" s="342"/>
      <c r="M23" s="342"/>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42"/>
      <c r="AL23" s="342"/>
      <c r="AM23" s="342"/>
      <c r="AN23" s="342"/>
      <c r="AO23" s="343"/>
    </row>
    <row r="24" spans="1:41" ht="17.25" customHeight="1">
      <c r="A24" s="339"/>
      <c r="B24" s="11">
        <f t="shared" ref="B24:AO24" si="2">B8</f>
        <v>102</v>
      </c>
      <c r="C24" s="11">
        <f t="shared" si="2"/>
        <v>103</v>
      </c>
      <c r="D24" s="11">
        <f t="shared" si="2"/>
        <v>104</v>
      </c>
      <c r="E24" s="11">
        <f t="shared" si="2"/>
        <v>105</v>
      </c>
      <c r="F24" s="11">
        <f t="shared" si="2"/>
        <v>106</v>
      </c>
      <c r="G24" s="11">
        <f t="shared" si="2"/>
        <v>107</v>
      </c>
      <c r="H24" s="11">
        <f t="shared" si="2"/>
        <v>108</v>
      </c>
      <c r="I24" s="11">
        <f t="shared" si="2"/>
        <v>109</v>
      </c>
      <c r="J24" s="11">
        <f t="shared" si="2"/>
        <v>110</v>
      </c>
      <c r="K24" s="11">
        <f t="shared" si="2"/>
        <v>111</v>
      </c>
      <c r="L24" s="12">
        <f t="shared" si="2"/>
        <v>112</v>
      </c>
      <c r="M24" s="12">
        <f t="shared" si="2"/>
        <v>113</v>
      </c>
      <c r="N24" s="12">
        <f t="shared" si="2"/>
        <v>114</v>
      </c>
      <c r="O24" s="12">
        <f t="shared" si="2"/>
        <v>115</v>
      </c>
      <c r="P24" s="12">
        <f t="shared" si="2"/>
        <v>116</v>
      </c>
      <c r="Q24" s="12">
        <f t="shared" si="2"/>
        <v>117</v>
      </c>
      <c r="R24" s="12">
        <f t="shared" si="2"/>
        <v>118</v>
      </c>
      <c r="S24" s="12">
        <f t="shared" si="2"/>
        <v>119</v>
      </c>
      <c r="T24" s="12">
        <f t="shared" si="2"/>
        <v>120</v>
      </c>
      <c r="U24" s="12">
        <f t="shared" si="2"/>
        <v>121</v>
      </c>
      <c r="V24" s="12">
        <f t="shared" si="2"/>
        <v>122</v>
      </c>
      <c r="W24" s="12">
        <f t="shared" si="2"/>
        <v>123</v>
      </c>
      <c r="X24" s="12">
        <f t="shared" si="2"/>
        <v>124</v>
      </c>
      <c r="Y24" s="12">
        <f t="shared" si="2"/>
        <v>125</v>
      </c>
      <c r="Z24" s="12">
        <f t="shared" si="2"/>
        <v>126</v>
      </c>
      <c r="AA24" s="12">
        <f t="shared" si="2"/>
        <v>127</v>
      </c>
      <c r="AB24" s="12">
        <f t="shared" si="2"/>
        <v>128</v>
      </c>
      <c r="AC24" s="12">
        <f t="shared" si="2"/>
        <v>129</v>
      </c>
      <c r="AD24" s="12">
        <f t="shared" si="2"/>
        <v>130</v>
      </c>
      <c r="AE24" s="12">
        <f t="shared" si="2"/>
        <v>131</v>
      </c>
      <c r="AF24" s="12">
        <f t="shared" si="2"/>
        <v>132</v>
      </c>
      <c r="AG24" s="12">
        <f t="shared" si="2"/>
        <v>133</v>
      </c>
      <c r="AH24" s="12">
        <f t="shared" si="2"/>
        <v>134</v>
      </c>
      <c r="AI24" s="12">
        <f t="shared" si="2"/>
        <v>135</v>
      </c>
      <c r="AJ24" s="12">
        <f t="shared" si="2"/>
        <v>136</v>
      </c>
      <c r="AK24" s="12">
        <f t="shared" si="2"/>
        <v>137</v>
      </c>
      <c r="AL24" s="12">
        <f t="shared" si="2"/>
        <v>138</v>
      </c>
      <c r="AM24" s="12">
        <f t="shared" si="2"/>
        <v>139</v>
      </c>
      <c r="AN24" s="12">
        <f t="shared" si="2"/>
        <v>140</v>
      </c>
      <c r="AO24" s="12">
        <f t="shared" si="2"/>
        <v>141</v>
      </c>
    </row>
    <row r="25" spans="1:41" ht="17.25" customHeight="1">
      <c r="A25" s="12" t="s">
        <v>158</v>
      </c>
      <c r="B25" s="13"/>
      <c r="C25" s="13"/>
      <c r="D25" s="13"/>
      <c r="E25" s="13"/>
      <c r="F25" s="13"/>
      <c r="G25" s="13"/>
      <c r="H25" s="13"/>
      <c r="I25" s="13"/>
      <c r="J25" s="13"/>
      <c r="K25" s="13"/>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row>
    <row r="26" spans="1:41" ht="17.25" customHeight="1">
      <c r="A26" s="12" t="s">
        <v>159</v>
      </c>
      <c r="B26" s="13"/>
      <c r="C26" s="13"/>
      <c r="D26" s="13"/>
      <c r="E26" s="13"/>
      <c r="F26" s="13"/>
      <c r="G26" s="13"/>
      <c r="H26" s="13"/>
      <c r="I26" s="13"/>
      <c r="J26" s="13"/>
      <c r="K26" s="13"/>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row>
    <row r="27" spans="1:41" ht="17.25" customHeight="1">
      <c r="A27" s="12" t="s">
        <v>117</v>
      </c>
      <c r="B27" s="13"/>
      <c r="C27" s="13"/>
      <c r="D27" s="13"/>
      <c r="E27" s="13"/>
      <c r="F27" s="13"/>
      <c r="G27" s="13"/>
      <c r="H27" s="13"/>
      <c r="I27" s="13"/>
      <c r="J27" s="13"/>
      <c r="K27" s="13"/>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row>
    <row r="28" spans="1:41" ht="17.25" customHeight="1">
      <c r="A28" s="12" t="s">
        <v>921</v>
      </c>
      <c r="B28" s="13"/>
      <c r="C28" s="13"/>
      <c r="D28" s="13"/>
      <c r="E28" s="13"/>
      <c r="F28" s="13"/>
      <c r="G28" s="13"/>
      <c r="H28" s="13"/>
      <c r="I28" s="13"/>
      <c r="J28" s="13"/>
      <c r="K28" s="13"/>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row>
    <row r="29" spans="1:41" ht="17.25" customHeight="1">
      <c r="A29" s="12" t="s">
        <v>537</v>
      </c>
      <c r="B29" s="13"/>
      <c r="C29" s="13"/>
      <c r="D29" s="13"/>
      <c r="E29" s="13"/>
      <c r="F29" s="13"/>
      <c r="G29" s="13"/>
      <c r="H29" s="13"/>
      <c r="I29" s="13"/>
      <c r="J29" s="13"/>
      <c r="K29" s="13"/>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row>
    <row r="31" spans="1:41" ht="17.25" customHeight="1">
      <c r="A31" s="2" t="s">
        <v>930</v>
      </c>
    </row>
    <row r="32" spans="1:41" ht="17.25" customHeight="1">
      <c r="A32" s="338" t="s">
        <v>157</v>
      </c>
      <c r="B32" s="341" t="s">
        <v>931</v>
      </c>
      <c r="C32" s="342"/>
      <c r="D32" s="342"/>
      <c r="E32" s="342"/>
      <c r="F32" s="342"/>
      <c r="G32" s="342"/>
      <c r="H32" s="342"/>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3"/>
    </row>
    <row r="33" spans="1:41" ht="17.25" customHeight="1">
      <c r="A33" s="339"/>
      <c r="B33" s="11">
        <f>B8</f>
        <v>102</v>
      </c>
      <c r="C33" s="11">
        <f t="shared" ref="C33:AO33" si="3">B33+1</f>
        <v>103</v>
      </c>
      <c r="D33" s="11">
        <f t="shared" si="3"/>
        <v>104</v>
      </c>
      <c r="E33" s="11">
        <f t="shared" si="3"/>
        <v>105</v>
      </c>
      <c r="F33" s="11">
        <f t="shared" si="3"/>
        <v>106</v>
      </c>
      <c r="G33" s="11">
        <f t="shared" si="3"/>
        <v>107</v>
      </c>
      <c r="H33" s="11">
        <f t="shared" si="3"/>
        <v>108</v>
      </c>
      <c r="I33" s="11">
        <f t="shared" si="3"/>
        <v>109</v>
      </c>
      <c r="J33" s="11">
        <f t="shared" si="3"/>
        <v>110</v>
      </c>
      <c r="K33" s="11">
        <f t="shared" si="3"/>
        <v>111</v>
      </c>
      <c r="L33" s="12">
        <f t="shared" si="3"/>
        <v>112</v>
      </c>
      <c r="M33" s="12">
        <f t="shared" si="3"/>
        <v>113</v>
      </c>
      <c r="N33" s="12">
        <f t="shared" si="3"/>
        <v>114</v>
      </c>
      <c r="O33" s="12">
        <f t="shared" si="3"/>
        <v>115</v>
      </c>
      <c r="P33" s="12">
        <f t="shared" si="3"/>
        <v>116</v>
      </c>
      <c r="Q33" s="12">
        <f t="shared" si="3"/>
        <v>117</v>
      </c>
      <c r="R33" s="12">
        <f t="shared" si="3"/>
        <v>118</v>
      </c>
      <c r="S33" s="12">
        <f t="shared" si="3"/>
        <v>119</v>
      </c>
      <c r="T33" s="12">
        <f t="shared" si="3"/>
        <v>120</v>
      </c>
      <c r="U33" s="12">
        <f t="shared" si="3"/>
        <v>121</v>
      </c>
      <c r="V33" s="12">
        <f t="shared" si="3"/>
        <v>122</v>
      </c>
      <c r="W33" s="12">
        <f t="shared" si="3"/>
        <v>123</v>
      </c>
      <c r="X33" s="12">
        <f t="shared" si="3"/>
        <v>124</v>
      </c>
      <c r="Y33" s="12">
        <f t="shared" si="3"/>
        <v>125</v>
      </c>
      <c r="Z33" s="12">
        <f t="shared" si="3"/>
        <v>126</v>
      </c>
      <c r="AA33" s="12">
        <f t="shared" si="3"/>
        <v>127</v>
      </c>
      <c r="AB33" s="12">
        <f t="shared" si="3"/>
        <v>128</v>
      </c>
      <c r="AC33" s="12">
        <f t="shared" si="3"/>
        <v>129</v>
      </c>
      <c r="AD33" s="12">
        <f t="shared" si="3"/>
        <v>130</v>
      </c>
      <c r="AE33" s="12">
        <f t="shared" si="3"/>
        <v>131</v>
      </c>
      <c r="AF33" s="12">
        <f t="shared" si="3"/>
        <v>132</v>
      </c>
      <c r="AG33" s="12">
        <f t="shared" si="3"/>
        <v>133</v>
      </c>
      <c r="AH33" s="12">
        <f t="shared" si="3"/>
        <v>134</v>
      </c>
      <c r="AI33" s="12">
        <f t="shared" si="3"/>
        <v>135</v>
      </c>
      <c r="AJ33" s="12">
        <f t="shared" si="3"/>
        <v>136</v>
      </c>
      <c r="AK33" s="12">
        <f t="shared" si="3"/>
        <v>137</v>
      </c>
      <c r="AL33" s="12">
        <f t="shared" si="3"/>
        <v>138</v>
      </c>
      <c r="AM33" s="12">
        <f t="shared" si="3"/>
        <v>139</v>
      </c>
      <c r="AN33" s="12">
        <f t="shared" si="3"/>
        <v>140</v>
      </c>
      <c r="AO33" s="12">
        <f t="shared" si="3"/>
        <v>141</v>
      </c>
    </row>
    <row r="34" spans="1:41" ht="17.25" customHeight="1">
      <c r="A34" s="12" t="s">
        <v>158</v>
      </c>
      <c r="B34" s="13"/>
      <c r="C34" s="13"/>
      <c r="D34" s="13"/>
      <c r="E34" s="13"/>
      <c r="F34" s="13"/>
      <c r="G34" s="13"/>
      <c r="H34" s="13"/>
      <c r="I34" s="13"/>
      <c r="J34" s="13"/>
      <c r="K34" s="13"/>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row>
    <row r="35" spans="1:41" ht="17.25" customHeight="1">
      <c r="A35" s="12" t="s">
        <v>923</v>
      </c>
      <c r="B35" s="13"/>
      <c r="C35" s="13"/>
      <c r="D35" s="13"/>
      <c r="E35" s="13"/>
      <c r="F35" s="13"/>
      <c r="G35" s="13"/>
      <c r="H35" s="13"/>
      <c r="I35" s="13"/>
      <c r="J35" s="13"/>
      <c r="K35" s="13"/>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row>
    <row r="36" spans="1:41" ht="17.25" customHeight="1">
      <c r="A36" s="12" t="s">
        <v>117</v>
      </c>
      <c r="B36" s="13"/>
      <c r="C36" s="13"/>
      <c r="D36" s="13"/>
      <c r="E36" s="13"/>
      <c r="F36" s="13"/>
      <c r="G36" s="13"/>
      <c r="H36" s="13"/>
      <c r="I36" s="13"/>
      <c r="J36" s="13"/>
      <c r="K36" s="13"/>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row>
    <row r="37" spans="1:41" ht="17.25" customHeight="1">
      <c r="A37" s="12" t="s">
        <v>160</v>
      </c>
      <c r="B37" s="13"/>
      <c r="C37" s="13"/>
      <c r="D37" s="13"/>
      <c r="E37" s="13"/>
      <c r="F37" s="13"/>
      <c r="G37" s="13"/>
      <c r="H37" s="13"/>
      <c r="I37" s="13"/>
      <c r="J37" s="13"/>
      <c r="K37" s="13"/>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row>
    <row r="38" spans="1:41" ht="17.25" customHeight="1">
      <c r="A38" s="12" t="s">
        <v>537</v>
      </c>
      <c r="B38" s="13"/>
      <c r="C38" s="13"/>
      <c r="D38" s="13"/>
      <c r="E38" s="13"/>
      <c r="F38" s="13"/>
      <c r="G38" s="13"/>
      <c r="H38" s="13"/>
      <c r="I38" s="13"/>
      <c r="J38" s="13"/>
      <c r="K38" s="13"/>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row>
    <row r="40" spans="1:41" ht="17.25" customHeight="1">
      <c r="A40" s="338" t="s">
        <v>157</v>
      </c>
      <c r="B40" s="341" t="s">
        <v>929</v>
      </c>
      <c r="C40" s="342"/>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342"/>
      <c r="AM40" s="342"/>
      <c r="AN40" s="342"/>
      <c r="AO40" s="343"/>
    </row>
    <row r="41" spans="1:41" ht="17.25" customHeight="1">
      <c r="A41" s="339"/>
      <c r="B41" s="11">
        <f t="shared" ref="B41:AO41" si="4">B33</f>
        <v>102</v>
      </c>
      <c r="C41" s="11">
        <f t="shared" si="4"/>
        <v>103</v>
      </c>
      <c r="D41" s="11">
        <f t="shared" si="4"/>
        <v>104</v>
      </c>
      <c r="E41" s="11">
        <f t="shared" si="4"/>
        <v>105</v>
      </c>
      <c r="F41" s="11">
        <f t="shared" si="4"/>
        <v>106</v>
      </c>
      <c r="G41" s="11">
        <f t="shared" si="4"/>
        <v>107</v>
      </c>
      <c r="H41" s="11">
        <f t="shared" si="4"/>
        <v>108</v>
      </c>
      <c r="I41" s="11">
        <f t="shared" si="4"/>
        <v>109</v>
      </c>
      <c r="J41" s="11">
        <f t="shared" si="4"/>
        <v>110</v>
      </c>
      <c r="K41" s="11">
        <f t="shared" si="4"/>
        <v>111</v>
      </c>
      <c r="L41" s="12">
        <f t="shared" si="4"/>
        <v>112</v>
      </c>
      <c r="M41" s="12">
        <f t="shared" si="4"/>
        <v>113</v>
      </c>
      <c r="N41" s="12">
        <f t="shared" si="4"/>
        <v>114</v>
      </c>
      <c r="O41" s="12">
        <f t="shared" si="4"/>
        <v>115</v>
      </c>
      <c r="P41" s="12">
        <f t="shared" si="4"/>
        <v>116</v>
      </c>
      <c r="Q41" s="12">
        <f t="shared" si="4"/>
        <v>117</v>
      </c>
      <c r="R41" s="12">
        <f t="shared" si="4"/>
        <v>118</v>
      </c>
      <c r="S41" s="12">
        <f t="shared" si="4"/>
        <v>119</v>
      </c>
      <c r="T41" s="12">
        <f t="shared" si="4"/>
        <v>120</v>
      </c>
      <c r="U41" s="12">
        <f t="shared" si="4"/>
        <v>121</v>
      </c>
      <c r="V41" s="12">
        <f t="shared" si="4"/>
        <v>122</v>
      </c>
      <c r="W41" s="12">
        <f t="shared" si="4"/>
        <v>123</v>
      </c>
      <c r="X41" s="12">
        <f t="shared" si="4"/>
        <v>124</v>
      </c>
      <c r="Y41" s="12">
        <f t="shared" si="4"/>
        <v>125</v>
      </c>
      <c r="Z41" s="12">
        <f t="shared" si="4"/>
        <v>126</v>
      </c>
      <c r="AA41" s="12">
        <f t="shared" si="4"/>
        <v>127</v>
      </c>
      <c r="AB41" s="12">
        <f t="shared" si="4"/>
        <v>128</v>
      </c>
      <c r="AC41" s="12">
        <f t="shared" si="4"/>
        <v>129</v>
      </c>
      <c r="AD41" s="12">
        <f t="shared" si="4"/>
        <v>130</v>
      </c>
      <c r="AE41" s="12">
        <f t="shared" si="4"/>
        <v>131</v>
      </c>
      <c r="AF41" s="12">
        <f t="shared" si="4"/>
        <v>132</v>
      </c>
      <c r="AG41" s="12">
        <f t="shared" si="4"/>
        <v>133</v>
      </c>
      <c r="AH41" s="12">
        <f t="shared" si="4"/>
        <v>134</v>
      </c>
      <c r="AI41" s="12">
        <f t="shared" si="4"/>
        <v>135</v>
      </c>
      <c r="AJ41" s="12">
        <f t="shared" si="4"/>
        <v>136</v>
      </c>
      <c r="AK41" s="12">
        <f t="shared" si="4"/>
        <v>137</v>
      </c>
      <c r="AL41" s="12">
        <f t="shared" si="4"/>
        <v>138</v>
      </c>
      <c r="AM41" s="12">
        <f t="shared" si="4"/>
        <v>139</v>
      </c>
      <c r="AN41" s="12">
        <f t="shared" si="4"/>
        <v>140</v>
      </c>
      <c r="AO41" s="12">
        <f t="shared" si="4"/>
        <v>141</v>
      </c>
    </row>
    <row r="42" spans="1:41" ht="17.25" customHeight="1">
      <c r="A42" s="12" t="s">
        <v>158</v>
      </c>
      <c r="B42" s="13"/>
      <c r="C42" s="13"/>
      <c r="D42" s="13"/>
      <c r="E42" s="13"/>
      <c r="F42" s="13"/>
      <c r="G42" s="13"/>
      <c r="H42" s="13"/>
      <c r="I42" s="13"/>
      <c r="J42" s="13"/>
      <c r="K42" s="13"/>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row>
    <row r="43" spans="1:41" ht="17.25" customHeight="1">
      <c r="A43" s="12" t="s">
        <v>923</v>
      </c>
      <c r="B43" s="13"/>
      <c r="C43" s="13"/>
      <c r="D43" s="13"/>
      <c r="E43" s="13"/>
      <c r="F43" s="13"/>
      <c r="G43" s="13"/>
      <c r="H43" s="13"/>
      <c r="I43" s="13"/>
      <c r="J43" s="13"/>
      <c r="K43" s="13"/>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row>
    <row r="44" spans="1:41" ht="17.25" customHeight="1">
      <c r="A44" s="12" t="s">
        <v>117</v>
      </c>
      <c r="B44" s="13"/>
      <c r="C44" s="13"/>
      <c r="D44" s="13"/>
      <c r="E44" s="13"/>
      <c r="F44" s="13"/>
      <c r="G44" s="13"/>
      <c r="H44" s="13"/>
      <c r="I44" s="13"/>
      <c r="J44" s="13"/>
      <c r="K44" s="13"/>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row>
    <row r="45" spans="1:41" ht="17.25" customHeight="1">
      <c r="A45" s="12" t="s">
        <v>921</v>
      </c>
      <c r="B45" s="13"/>
      <c r="C45" s="13"/>
      <c r="D45" s="13"/>
      <c r="E45" s="13"/>
      <c r="F45" s="13"/>
      <c r="G45" s="13"/>
      <c r="H45" s="13"/>
      <c r="I45" s="13"/>
      <c r="J45" s="13"/>
      <c r="K45" s="13"/>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row>
    <row r="46" spans="1:41" ht="17.25" customHeight="1">
      <c r="A46" s="12" t="s">
        <v>926</v>
      </c>
      <c r="B46" s="13"/>
      <c r="C46" s="13"/>
      <c r="D46" s="13"/>
      <c r="E46" s="13"/>
      <c r="F46" s="13"/>
      <c r="G46" s="13"/>
      <c r="H46" s="13"/>
      <c r="I46" s="13"/>
      <c r="J46" s="13"/>
      <c r="K46" s="13"/>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row>
    <row r="47" spans="1:41" ht="17.25" customHeight="1">
      <c r="A47" s="15"/>
    </row>
    <row r="48" spans="1:41" ht="17.25" customHeight="1">
      <c r="A48" s="338" t="s">
        <v>157</v>
      </c>
      <c r="B48" s="341" t="s">
        <v>932</v>
      </c>
      <c r="C48" s="342"/>
      <c r="D48" s="342"/>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c r="AI48" s="342"/>
      <c r="AJ48" s="342"/>
      <c r="AK48" s="342"/>
      <c r="AL48" s="342"/>
      <c r="AM48" s="342"/>
      <c r="AN48" s="342"/>
      <c r="AO48" s="343"/>
    </row>
    <row r="49" spans="1:41" ht="17.25" customHeight="1">
      <c r="A49" s="339"/>
      <c r="B49" s="11">
        <f t="shared" ref="B49:AO49" si="5">B33</f>
        <v>102</v>
      </c>
      <c r="C49" s="11">
        <f t="shared" si="5"/>
        <v>103</v>
      </c>
      <c r="D49" s="11">
        <f t="shared" si="5"/>
        <v>104</v>
      </c>
      <c r="E49" s="11">
        <f t="shared" si="5"/>
        <v>105</v>
      </c>
      <c r="F49" s="11">
        <f t="shared" si="5"/>
        <v>106</v>
      </c>
      <c r="G49" s="11">
        <f t="shared" si="5"/>
        <v>107</v>
      </c>
      <c r="H49" s="11">
        <f t="shared" si="5"/>
        <v>108</v>
      </c>
      <c r="I49" s="11">
        <f t="shared" si="5"/>
        <v>109</v>
      </c>
      <c r="J49" s="11">
        <f t="shared" si="5"/>
        <v>110</v>
      </c>
      <c r="K49" s="11">
        <f t="shared" si="5"/>
        <v>111</v>
      </c>
      <c r="L49" s="12">
        <f t="shared" si="5"/>
        <v>112</v>
      </c>
      <c r="M49" s="12">
        <f t="shared" si="5"/>
        <v>113</v>
      </c>
      <c r="N49" s="12">
        <f t="shared" si="5"/>
        <v>114</v>
      </c>
      <c r="O49" s="12">
        <f t="shared" si="5"/>
        <v>115</v>
      </c>
      <c r="P49" s="12">
        <f t="shared" si="5"/>
        <v>116</v>
      </c>
      <c r="Q49" s="12">
        <f t="shared" si="5"/>
        <v>117</v>
      </c>
      <c r="R49" s="12">
        <f t="shared" si="5"/>
        <v>118</v>
      </c>
      <c r="S49" s="12">
        <f t="shared" si="5"/>
        <v>119</v>
      </c>
      <c r="T49" s="12">
        <f t="shared" si="5"/>
        <v>120</v>
      </c>
      <c r="U49" s="12">
        <f t="shared" si="5"/>
        <v>121</v>
      </c>
      <c r="V49" s="12">
        <f t="shared" si="5"/>
        <v>122</v>
      </c>
      <c r="W49" s="12">
        <f t="shared" si="5"/>
        <v>123</v>
      </c>
      <c r="X49" s="12">
        <f t="shared" si="5"/>
        <v>124</v>
      </c>
      <c r="Y49" s="12">
        <f t="shared" si="5"/>
        <v>125</v>
      </c>
      <c r="Z49" s="12">
        <f t="shared" si="5"/>
        <v>126</v>
      </c>
      <c r="AA49" s="12">
        <f t="shared" si="5"/>
        <v>127</v>
      </c>
      <c r="AB49" s="12">
        <f t="shared" si="5"/>
        <v>128</v>
      </c>
      <c r="AC49" s="12">
        <f t="shared" si="5"/>
        <v>129</v>
      </c>
      <c r="AD49" s="12">
        <f t="shared" si="5"/>
        <v>130</v>
      </c>
      <c r="AE49" s="12">
        <f t="shared" si="5"/>
        <v>131</v>
      </c>
      <c r="AF49" s="12">
        <f t="shared" si="5"/>
        <v>132</v>
      </c>
      <c r="AG49" s="12">
        <f t="shared" si="5"/>
        <v>133</v>
      </c>
      <c r="AH49" s="12">
        <f t="shared" si="5"/>
        <v>134</v>
      </c>
      <c r="AI49" s="12">
        <f t="shared" si="5"/>
        <v>135</v>
      </c>
      <c r="AJ49" s="12">
        <f t="shared" si="5"/>
        <v>136</v>
      </c>
      <c r="AK49" s="12">
        <f t="shared" si="5"/>
        <v>137</v>
      </c>
      <c r="AL49" s="12">
        <f t="shared" si="5"/>
        <v>138</v>
      </c>
      <c r="AM49" s="12">
        <f t="shared" si="5"/>
        <v>139</v>
      </c>
      <c r="AN49" s="12">
        <f t="shared" si="5"/>
        <v>140</v>
      </c>
      <c r="AO49" s="12">
        <f t="shared" si="5"/>
        <v>141</v>
      </c>
    </row>
    <row r="50" spans="1:41" ht="17.25" customHeight="1">
      <c r="A50" s="12" t="s">
        <v>158</v>
      </c>
      <c r="B50" s="13"/>
      <c r="C50" s="13"/>
      <c r="D50" s="13"/>
      <c r="E50" s="13"/>
      <c r="F50" s="13"/>
      <c r="G50" s="13"/>
      <c r="H50" s="13"/>
      <c r="I50" s="13"/>
      <c r="J50" s="13"/>
      <c r="K50" s="13"/>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row>
    <row r="51" spans="1:41" ht="17.25" customHeight="1">
      <c r="A51" s="12" t="s">
        <v>923</v>
      </c>
      <c r="B51" s="13"/>
      <c r="C51" s="13"/>
      <c r="D51" s="13"/>
      <c r="E51" s="13"/>
      <c r="F51" s="13"/>
      <c r="G51" s="13"/>
      <c r="H51" s="13"/>
      <c r="I51" s="13"/>
      <c r="J51" s="13"/>
      <c r="K51" s="13"/>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row>
    <row r="52" spans="1:41" ht="17.25" customHeight="1">
      <c r="A52" s="12" t="s">
        <v>117</v>
      </c>
      <c r="B52" s="13"/>
      <c r="C52" s="13"/>
      <c r="D52" s="13"/>
      <c r="E52" s="13"/>
      <c r="F52" s="13"/>
      <c r="G52" s="13"/>
      <c r="H52" s="13"/>
      <c r="I52" s="13"/>
      <c r="J52" s="13"/>
      <c r="K52" s="13"/>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row>
    <row r="53" spans="1:41" ht="17.25" customHeight="1">
      <c r="A53" s="12" t="s">
        <v>921</v>
      </c>
      <c r="B53" s="13"/>
      <c r="C53" s="13"/>
      <c r="D53" s="13"/>
      <c r="E53" s="13"/>
      <c r="F53" s="13"/>
      <c r="G53" s="13"/>
      <c r="H53" s="13"/>
      <c r="I53" s="13"/>
      <c r="J53" s="13"/>
      <c r="K53" s="13"/>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row>
    <row r="54" spans="1:41" ht="17.25" customHeight="1">
      <c r="A54" s="12" t="s">
        <v>926</v>
      </c>
      <c r="B54" s="13"/>
      <c r="C54" s="13"/>
      <c r="D54" s="13"/>
      <c r="E54" s="13"/>
      <c r="F54" s="13"/>
      <c r="G54" s="13"/>
      <c r="H54" s="13"/>
      <c r="I54" s="13"/>
      <c r="J54" s="13"/>
      <c r="K54" s="13"/>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row>
    <row r="55" spans="1:41" ht="17.25" customHeight="1">
      <c r="A55" s="75" t="s">
        <v>540</v>
      </c>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row>
    <row r="56" spans="1:41" ht="17.25" customHeight="1">
      <c r="A56" s="10" t="s">
        <v>1095</v>
      </c>
    </row>
    <row r="57" spans="1:41" ht="17.25" customHeight="1">
      <c r="A57" s="10" t="s">
        <v>933</v>
      </c>
    </row>
  </sheetData>
  <mergeCells count="12">
    <mergeCell ref="A7:A8"/>
    <mergeCell ref="A15:A16"/>
    <mergeCell ref="A23:A24"/>
    <mergeCell ref="B7:AO7"/>
    <mergeCell ref="B15:AO15"/>
    <mergeCell ref="B23:AO23"/>
    <mergeCell ref="A48:A49"/>
    <mergeCell ref="B48:AO48"/>
    <mergeCell ref="A32:A33"/>
    <mergeCell ref="B32:AO32"/>
    <mergeCell ref="A40:A41"/>
    <mergeCell ref="B40:AO40"/>
  </mergeCells>
  <phoneticPr fontId="21" type="noConversion"/>
  <pageMargins left="0.51181102362204722" right="0.51181102362204722" top="0.39370078740157483" bottom="0.98425196850393704" header="0.51181102362204722" footer="0.51181102362204722"/>
  <pageSetup paperSize="9" scale="53"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78"/>
  <sheetViews>
    <sheetView view="pageBreakPreview" zoomScale="25" zoomScaleNormal="100" zoomScaleSheetLayoutView="25" workbookViewId="0">
      <pane xSplit="1" ySplit="6" topLeftCell="B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20.875" defaultRowHeight="15.75"/>
  <cols>
    <col min="1" max="1" width="35.625" style="2" customWidth="1"/>
    <col min="2" max="111" width="5.625" style="2" customWidth="1"/>
    <col min="112" max="16384" width="20.875" style="2"/>
  </cols>
  <sheetData>
    <row r="1" spans="1:111" ht="16.5">
      <c r="A1" s="1" t="s">
        <v>756</v>
      </c>
      <c r="O1" s="1"/>
    </row>
    <row r="3" spans="1:111">
      <c r="A3" s="2" t="s">
        <v>757</v>
      </c>
    </row>
    <row r="4" spans="1:111">
      <c r="A4" s="2" t="s">
        <v>342</v>
      </c>
    </row>
    <row r="5" spans="1:111">
      <c r="A5" s="340" t="s">
        <v>758</v>
      </c>
      <c r="B5" s="366" t="s">
        <v>759</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8"/>
    </row>
    <row r="6" spans="1:111">
      <c r="A6" s="340"/>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c r="AF6" s="12">
        <v>31</v>
      </c>
      <c r="AG6" s="12">
        <v>32</v>
      </c>
      <c r="AH6" s="12">
        <v>33</v>
      </c>
      <c r="AI6" s="12">
        <v>34</v>
      </c>
      <c r="AJ6" s="12">
        <v>35</v>
      </c>
      <c r="AK6" s="12">
        <v>36</v>
      </c>
      <c r="AL6" s="12">
        <v>37</v>
      </c>
      <c r="AM6" s="12">
        <v>38</v>
      </c>
      <c r="AN6" s="12">
        <v>39</v>
      </c>
      <c r="AO6" s="12">
        <v>40</v>
      </c>
      <c r="AP6" s="12">
        <v>41</v>
      </c>
      <c r="AQ6" s="12">
        <v>42</v>
      </c>
      <c r="AR6" s="12">
        <v>43</v>
      </c>
      <c r="AS6" s="12">
        <v>44</v>
      </c>
      <c r="AT6" s="12">
        <v>45</v>
      </c>
      <c r="AU6" s="12">
        <v>46</v>
      </c>
      <c r="AV6" s="12">
        <v>47</v>
      </c>
      <c r="AW6" s="12">
        <v>48</v>
      </c>
      <c r="AX6" s="12">
        <v>49</v>
      </c>
      <c r="AY6" s="12">
        <v>50</v>
      </c>
      <c r="AZ6" s="12">
        <v>51</v>
      </c>
      <c r="BA6" s="12">
        <v>52</v>
      </c>
      <c r="BB6" s="12">
        <v>53</v>
      </c>
      <c r="BC6" s="12">
        <v>54</v>
      </c>
      <c r="BD6" s="12">
        <v>55</v>
      </c>
      <c r="BE6" s="12">
        <v>56</v>
      </c>
      <c r="BF6" s="12">
        <v>57</v>
      </c>
      <c r="BG6" s="12">
        <v>58</v>
      </c>
      <c r="BH6" s="12">
        <v>59</v>
      </c>
      <c r="BI6" s="12">
        <v>60</v>
      </c>
      <c r="BJ6" s="12">
        <v>61</v>
      </c>
      <c r="BK6" s="12">
        <v>62</v>
      </c>
      <c r="BL6" s="12">
        <v>63</v>
      </c>
      <c r="BM6" s="12">
        <v>64</v>
      </c>
      <c r="BN6" s="12">
        <v>65</v>
      </c>
      <c r="BO6" s="12">
        <v>66</v>
      </c>
      <c r="BP6" s="12">
        <v>67</v>
      </c>
      <c r="BQ6" s="12">
        <v>68</v>
      </c>
      <c r="BR6" s="12">
        <v>69</v>
      </c>
      <c r="BS6" s="12">
        <v>70</v>
      </c>
      <c r="BT6" s="12">
        <v>71</v>
      </c>
      <c r="BU6" s="12">
        <v>72</v>
      </c>
      <c r="BV6" s="12">
        <v>73</v>
      </c>
      <c r="BW6" s="12">
        <v>74</v>
      </c>
      <c r="BX6" s="12">
        <v>75</v>
      </c>
      <c r="BY6" s="12">
        <v>76</v>
      </c>
      <c r="BZ6" s="12">
        <v>77</v>
      </c>
      <c r="CA6" s="12">
        <v>78</v>
      </c>
      <c r="CB6" s="12">
        <v>79</v>
      </c>
      <c r="CC6" s="12">
        <v>80</v>
      </c>
      <c r="CD6" s="12">
        <v>81</v>
      </c>
      <c r="CE6" s="12">
        <v>82</v>
      </c>
      <c r="CF6" s="12">
        <v>83</v>
      </c>
      <c r="CG6" s="12">
        <v>84</v>
      </c>
      <c r="CH6" s="12">
        <v>85</v>
      </c>
      <c r="CI6" s="12">
        <v>86</v>
      </c>
      <c r="CJ6" s="12">
        <v>87</v>
      </c>
      <c r="CK6" s="12">
        <v>88</v>
      </c>
      <c r="CL6" s="12">
        <v>89</v>
      </c>
      <c r="CM6" s="12">
        <v>90</v>
      </c>
      <c r="CN6" s="12">
        <v>91</v>
      </c>
      <c r="CO6" s="12">
        <v>92</v>
      </c>
      <c r="CP6" s="12">
        <v>93</v>
      </c>
      <c r="CQ6" s="12">
        <v>94</v>
      </c>
      <c r="CR6" s="12">
        <v>95</v>
      </c>
      <c r="CS6" s="12">
        <v>96</v>
      </c>
      <c r="CT6" s="12">
        <v>97</v>
      </c>
      <c r="CU6" s="12">
        <v>98</v>
      </c>
      <c r="CV6" s="12">
        <v>99</v>
      </c>
      <c r="CW6" s="12">
        <v>100</v>
      </c>
      <c r="CX6" s="12">
        <v>101</v>
      </c>
      <c r="CY6" s="12">
        <v>102</v>
      </c>
      <c r="CZ6" s="12">
        <v>103</v>
      </c>
      <c r="DA6" s="12">
        <v>104</v>
      </c>
      <c r="DB6" s="12">
        <v>105</v>
      </c>
      <c r="DC6" s="12">
        <v>106</v>
      </c>
      <c r="DD6" s="12">
        <v>107</v>
      </c>
      <c r="DE6" s="12">
        <v>108</v>
      </c>
      <c r="DF6" s="12">
        <v>109</v>
      </c>
      <c r="DG6" s="12">
        <v>110</v>
      </c>
    </row>
    <row r="7" spans="1:111">
      <c r="A7" s="71" t="s">
        <v>344</v>
      </c>
      <c r="B7" s="19"/>
      <c r="C7" s="12"/>
      <c r="D7" s="12"/>
      <c r="E7" s="12"/>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row>
    <row r="8" spans="1:111">
      <c r="A8" s="71" t="s">
        <v>345</v>
      </c>
      <c r="B8" s="19"/>
      <c r="C8" s="12"/>
      <c r="D8" s="12"/>
      <c r="E8" s="12"/>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row>
    <row r="9" spans="1:111">
      <c r="A9" s="71" t="s">
        <v>1005</v>
      </c>
      <c r="B9" s="19"/>
      <c r="C9" s="12"/>
      <c r="D9" s="12"/>
      <c r="E9" s="12"/>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row>
    <row r="10" spans="1:111">
      <c r="A10" s="71" t="s">
        <v>1006</v>
      </c>
      <c r="B10" s="19"/>
      <c r="C10" s="12"/>
      <c r="D10" s="12"/>
      <c r="E10" s="12"/>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row>
    <row r="11" spans="1:111" ht="31.5">
      <c r="A11" s="71" t="s">
        <v>761</v>
      </c>
      <c r="B11" s="19"/>
      <c r="C11" s="12"/>
      <c r="D11" s="12"/>
      <c r="E11" s="12"/>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row>
    <row r="12" spans="1:111">
      <c r="A12" s="71" t="s">
        <v>762</v>
      </c>
      <c r="B12" s="19"/>
      <c r="C12" s="12"/>
      <c r="D12" s="12"/>
      <c r="E12" s="12"/>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row>
    <row r="13" spans="1:111">
      <c r="A13" s="71" t="s">
        <v>403</v>
      </c>
      <c r="B13" s="19"/>
      <c r="C13" s="12"/>
      <c r="D13" s="12"/>
      <c r="E13" s="12"/>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row>
    <row r="14" spans="1:111">
      <c r="A14" s="71" t="s">
        <v>439</v>
      </c>
      <c r="B14" s="19"/>
      <c r="C14" s="12"/>
      <c r="D14" s="12"/>
      <c r="E14" s="12"/>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row>
    <row r="15" spans="1:111">
      <c r="A15" s="71" t="s">
        <v>385</v>
      </c>
      <c r="B15" s="19"/>
      <c r="C15" s="12"/>
      <c r="D15" s="12"/>
      <c r="E15" s="12"/>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row>
    <row r="16" spans="1:111">
      <c r="A16" s="71" t="s">
        <v>365</v>
      </c>
      <c r="B16" s="19"/>
      <c r="C16" s="12"/>
      <c r="D16" s="12"/>
      <c r="E16" s="12"/>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row>
    <row r="17" spans="1:111">
      <c r="A17" s="88"/>
      <c r="B17" s="88"/>
      <c r="C17" s="9"/>
      <c r="D17" s="9"/>
      <c r="E17" s="9"/>
    </row>
    <row r="18" spans="1:111" ht="31.5">
      <c r="A18" s="140" t="s">
        <v>352</v>
      </c>
      <c r="B18" s="375"/>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2"/>
    </row>
    <row r="19" spans="1:111">
      <c r="A19" s="205" t="s">
        <v>379</v>
      </c>
      <c r="B19" s="204"/>
      <c r="C19" s="98"/>
      <c r="D19" s="98"/>
      <c r="E19" s="98"/>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3"/>
      <c r="DE19" s="143"/>
      <c r="DF19" s="143"/>
      <c r="DG19" s="143"/>
    </row>
    <row r="20" spans="1:111">
      <c r="A20" s="205" t="s">
        <v>380</v>
      </c>
      <c r="B20" s="204"/>
      <c r="C20" s="98"/>
      <c r="D20" s="98"/>
      <c r="E20" s="98"/>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row>
    <row r="21" spans="1:111" ht="63">
      <c r="A21" s="205" t="s">
        <v>375</v>
      </c>
      <c r="B21" s="204"/>
      <c r="C21" s="98"/>
      <c r="D21" s="98"/>
      <c r="E21" s="98"/>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3"/>
      <c r="DD21" s="143"/>
      <c r="DE21" s="143"/>
      <c r="DF21" s="143"/>
      <c r="DG21" s="143"/>
    </row>
    <row r="22" spans="1:111">
      <c r="A22" s="201"/>
      <c r="B22" s="88"/>
      <c r="C22" s="9"/>
      <c r="D22" s="9"/>
      <c r="E22" s="9"/>
    </row>
    <row r="23" spans="1:111">
      <c r="A23" s="143" t="s">
        <v>400</v>
      </c>
      <c r="B23" s="204"/>
      <c r="C23" s="98"/>
      <c r="D23" s="98"/>
      <c r="E23" s="98"/>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3"/>
      <c r="DD23" s="143"/>
      <c r="DE23" s="143"/>
      <c r="DF23" s="143"/>
      <c r="DG23" s="143"/>
    </row>
    <row r="24" spans="1:111">
      <c r="A24" s="143" t="s">
        <v>357</v>
      </c>
      <c r="B24" s="204"/>
      <c r="C24" s="98"/>
      <c r="D24" s="98"/>
      <c r="E24" s="98"/>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143"/>
      <c r="DD24" s="143"/>
      <c r="DE24" s="143"/>
      <c r="DF24" s="143"/>
      <c r="DG24" s="143"/>
    </row>
    <row r="25" spans="1:111">
      <c r="A25" s="143" t="s">
        <v>358</v>
      </c>
      <c r="B25" s="204"/>
      <c r="C25" s="98"/>
      <c r="D25" s="98"/>
      <c r="E25" s="98"/>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c r="DB25" s="143"/>
      <c r="DC25" s="143"/>
      <c r="DD25" s="143"/>
      <c r="DE25" s="143"/>
      <c r="DF25" s="143"/>
      <c r="DG25" s="143"/>
    </row>
    <row r="26" spans="1:111" ht="31.5">
      <c r="A26" s="144" t="s">
        <v>359</v>
      </c>
      <c r="B26" s="204"/>
      <c r="C26" s="98"/>
      <c r="D26" s="98"/>
      <c r="E26" s="98"/>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c r="CZ26" s="143"/>
      <c r="DA26" s="143"/>
      <c r="DB26" s="143"/>
      <c r="DC26" s="143"/>
      <c r="DD26" s="143"/>
      <c r="DE26" s="143"/>
      <c r="DF26" s="143"/>
      <c r="DG26" s="143"/>
    </row>
    <row r="27" spans="1:111">
      <c r="A27" s="202"/>
      <c r="B27" s="135"/>
      <c r="C27" s="136"/>
      <c r="D27" s="136"/>
      <c r="E27" s="136"/>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row>
    <row r="28" spans="1:111">
      <c r="A28" s="340" t="s">
        <v>343</v>
      </c>
      <c r="B28" s="366" t="s">
        <v>361</v>
      </c>
      <c r="C28" s="367"/>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8"/>
    </row>
    <row r="29" spans="1:111">
      <c r="A29" s="340"/>
      <c r="B29" s="12">
        <v>1</v>
      </c>
      <c r="C29" s="12">
        <v>2</v>
      </c>
      <c r="D29" s="12">
        <v>3</v>
      </c>
      <c r="E29" s="12">
        <v>4</v>
      </c>
      <c r="F29" s="12">
        <v>5</v>
      </c>
      <c r="G29" s="12">
        <v>6</v>
      </c>
      <c r="H29" s="12">
        <v>7</v>
      </c>
      <c r="I29" s="12">
        <v>8</v>
      </c>
      <c r="J29" s="12">
        <v>9</v>
      </c>
      <c r="K29" s="12">
        <v>10</v>
      </c>
      <c r="L29" s="12">
        <v>11</v>
      </c>
      <c r="M29" s="12">
        <v>12</v>
      </c>
      <c r="N29" s="12">
        <v>13</v>
      </c>
      <c r="O29" s="12">
        <v>14</v>
      </c>
      <c r="P29" s="12">
        <v>15</v>
      </c>
      <c r="Q29" s="12">
        <v>16</v>
      </c>
      <c r="R29" s="12">
        <v>17</v>
      </c>
      <c r="S29" s="12">
        <v>18</v>
      </c>
      <c r="T29" s="12">
        <v>19</v>
      </c>
      <c r="U29" s="12">
        <v>20</v>
      </c>
      <c r="V29" s="12">
        <v>21</v>
      </c>
      <c r="W29" s="12">
        <v>22</v>
      </c>
      <c r="X29" s="12">
        <v>23</v>
      </c>
      <c r="Y29" s="12">
        <v>24</v>
      </c>
      <c r="Z29" s="12">
        <v>25</v>
      </c>
      <c r="AA29" s="12">
        <v>26</v>
      </c>
      <c r="AB29" s="12">
        <v>27</v>
      </c>
      <c r="AC29" s="12">
        <v>28</v>
      </c>
      <c r="AD29" s="12">
        <v>29</v>
      </c>
      <c r="AE29" s="12">
        <v>30</v>
      </c>
    </row>
    <row r="30" spans="1:111">
      <c r="A30" s="71" t="s">
        <v>344</v>
      </c>
      <c r="B30" s="19"/>
      <c r="C30" s="12"/>
      <c r="D30" s="12"/>
      <c r="E30" s="12"/>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row>
    <row r="31" spans="1:111">
      <c r="A31" s="71" t="s">
        <v>345</v>
      </c>
      <c r="B31" s="19"/>
      <c r="C31" s="12"/>
      <c r="D31" s="12"/>
      <c r="E31" s="12"/>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row>
    <row r="32" spans="1:111">
      <c r="A32" s="71" t="s">
        <v>1007</v>
      </c>
      <c r="B32" s="19"/>
      <c r="C32" s="12"/>
      <c r="D32" s="12"/>
      <c r="E32" s="12"/>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1:32">
      <c r="A33" s="71" t="s">
        <v>1006</v>
      </c>
      <c r="B33" s="19"/>
      <c r="C33" s="12"/>
      <c r="D33" s="12"/>
      <c r="E33" s="12"/>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1:32" ht="31.5">
      <c r="A34" s="71" t="s">
        <v>378</v>
      </c>
      <c r="B34" s="19"/>
      <c r="C34" s="12"/>
      <c r="D34" s="12"/>
      <c r="E34" s="12"/>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row>
    <row r="35" spans="1:32">
      <c r="A35" s="71" t="s">
        <v>762</v>
      </c>
      <c r="B35" s="19"/>
      <c r="C35" s="12"/>
      <c r="D35" s="12"/>
      <c r="E35" s="12"/>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145"/>
    </row>
    <row r="36" spans="1:32">
      <c r="A36" s="71" t="s">
        <v>383</v>
      </c>
      <c r="B36" s="19"/>
      <c r="C36" s="12"/>
      <c r="D36" s="12"/>
      <c r="E36" s="12"/>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145"/>
    </row>
    <row r="37" spans="1:32">
      <c r="A37" s="71" t="s">
        <v>387</v>
      </c>
      <c r="B37" s="19"/>
      <c r="C37" s="12"/>
      <c r="D37" s="12"/>
      <c r="E37" s="12"/>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145"/>
    </row>
    <row r="38" spans="1:32">
      <c r="A38" s="71" t="s">
        <v>763</v>
      </c>
      <c r="B38" s="19"/>
      <c r="C38" s="12"/>
      <c r="D38" s="12"/>
      <c r="E38" s="12"/>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row>
    <row r="39" spans="1:32">
      <c r="A39" s="71" t="s">
        <v>365</v>
      </c>
      <c r="B39" s="19"/>
      <c r="C39" s="12"/>
      <c r="D39" s="12"/>
      <c r="E39" s="12"/>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row>
    <row r="40" spans="1:32">
      <c r="A40" s="88"/>
      <c r="B40" s="88"/>
      <c r="C40" s="9"/>
      <c r="D40" s="9"/>
      <c r="E40" s="9"/>
    </row>
    <row r="41" spans="1:32" ht="31.5">
      <c r="A41" s="140" t="s">
        <v>422</v>
      </c>
      <c r="B41" s="376"/>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7"/>
    </row>
    <row r="42" spans="1:32">
      <c r="A42" s="140" t="s">
        <v>353</v>
      </c>
      <c r="B42" s="204"/>
      <c r="C42" s="98"/>
      <c r="D42" s="98"/>
      <c r="E42" s="98"/>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row>
    <row r="43" spans="1:32">
      <c r="A43" s="140" t="s">
        <v>354</v>
      </c>
      <c r="B43" s="204"/>
      <c r="C43" s="98"/>
      <c r="D43" s="98"/>
      <c r="E43" s="98"/>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row>
    <row r="44" spans="1:32" ht="63">
      <c r="A44" s="205" t="s">
        <v>367</v>
      </c>
      <c r="B44" s="204"/>
      <c r="C44" s="98"/>
      <c r="D44" s="98"/>
      <c r="E44" s="98"/>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row>
    <row r="45" spans="1:32">
      <c r="A45" s="201"/>
      <c r="B45" s="146"/>
      <c r="C45" s="9"/>
      <c r="D45" s="9"/>
      <c r="E45" s="9"/>
      <c r="AE45" s="33"/>
    </row>
    <row r="46" spans="1:32">
      <c r="A46" s="147" t="s">
        <v>764</v>
      </c>
      <c r="B46" s="204"/>
      <c r="C46" s="98"/>
      <c r="D46" s="98"/>
      <c r="E46" s="98"/>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row>
    <row r="47" spans="1:32">
      <c r="A47" s="147" t="s">
        <v>369</v>
      </c>
      <c r="B47" s="204"/>
      <c r="C47" s="98"/>
      <c r="D47" s="98"/>
      <c r="E47" s="98"/>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row>
    <row r="48" spans="1:32">
      <c r="A48" s="147" t="s">
        <v>358</v>
      </c>
      <c r="B48" s="204"/>
      <c r="C48" s="98"/>
      <c r="D48" s="98"/>
      <c r="E48" s="98"/>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row>
    <row r="49" spans="1:32" ht="31.5">
      <c r="A49" s="148" t="s">
        <v>426</v>
      </c>
      <c r="B49" s="204"/>
      <c r="C49" s="98"/>
      <c r="D49" s="98"/>
      <c r="E49" s="98"/>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row>
    <row r="50" spans="1:32">
      <c r="A50" s="202"/>
      <c r="B50" s="135"/>
      <c r="C50" s="136"/>
      <c r="D50" s="136"/>
      <c r="E50" s="136"/>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row>
    <row r="51" spans="1:32">
      <c r="A51" s="201"/>
      <c r="B51" s="88"/>
      <c r="C51" s="9"/>
      <c r="D51" s="9"/>
      <c r="E51" s="9"/>
    </row>
    <row r="52" spans="1:32">
      <c r="A52" s="137"/>
      <c r="B52" s="88"/>
      <c r="C52" s="9"/>
      <c r="D52" s="9"/>
      <c r="E52" s="9"/>
    </row>
    <row r="53" spans="1:32">
      <c r="A53" s="340" t="s">
        <v>765</v>
      </c>
      <c r="B53" s="366" t="s">
        <v>766</v>
      </c>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8"/>
    </row>
    <row r="54" spans="1:32">
      <c r="A54" s="340"/>
      <c r="B54" s="12">
        <v>1</v>
      </c>
      <c r="C54" s="12">
        <v>2</v>
      </c>
      <c r="D54" s="12">
        <v>3</v>
      </c>
      <c r="E54" s="12">
        <v>4</v>
      </c>
      <c r="F54" s="12">
        <v>5</v>
      </c>
      <c r="G54" s="12">
        <v>6</v>
      </c>
      <c r="H54" s="12">
        <v>7</v>
      </c>
      <c r="I54" s="12">
        <v>8</v>
      </c>
      <c r="J54" s="12">
        <v>9</v>
      </c>
      <c r="K54" s="12">
        <v>10</v>
      </c>
      <c r="L54" s="12">
        <v>11</v>
      </c>
      <c r="M54" s="12">
        <v>12</v>
      </c>
      <c r="N54" s="12">
        <v>13</v>
      </c>
      <c r="O54" s="12">
        <v>14</v>
      </c>
      <c r="P54" s="12">
        <v>15</v>
      </c>
      <c r="Q54" s="12">
        <v>16</v>
      </c>
      <c r="R54" s="12">
        <v>17</v>
      </c>
      <c r="S54" s="12">
        <v>18</v>
      </c>
      <c r="T54" s="12">
        <v>19</v>
      </c>
      <c r="U54" s="12">
        <v>20</v>
      </c>
      <c r="V54" s="12">
        <v>21</v>
      </c>
      <c r="W54" s="12">
        <v>22</v>
      </c>
      <c r="X54" s="12">
        <v>23</v>
      </c>
      <c r="Y54" s="12">
        <v>24</v>
      </c>
      <c r="Z54" s="12">
        <v>25</v>
      </c>
      <c r="AA54" s="12">
        <v>26</v>
      </c>
      <c r="AB54" s="12">
        <v>27</v>
      </c>
      <c r="AC54" s="12">
        <v>28</v>
      </c>
      <c r="AD54" s="12">
        <v>29</v>
      </c>
      <c r="AE54" s="12">
        <v>30</v>
      </c>
    </row>
    <row r="55" spans="1:32">
      <c r="A55" s="71" t="s">
        <v>344</v>
      </c>
      <c r="B55" s="19"/>
      <c r="C55" s="12"/>
      <c r="D55" s="12"/>
      <c r="E55" s="12"/>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row>
    <row r="56" spans="1:32">
      <c r="A56" s="71" t="s">
        <v>345</v>
      </c>
      <c r="B56" s="19"/>
      <c r="C56" s="12"/>
      <c r="D56" s="12"/>
      <c r="E56" s="12"/>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row>
    <row r="57" spans="1:32">
      <c r="A57" s="71" t="s">
        <v>1005</v>
      </c>
      <c r="B57" s="19"/>
      <c r="C57" s="12"/>
      <c r="D57" s="12"/>
      <c r="E57" s="12"/>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row>
    <row r="58" spans="1:32">
      <c r="A58" s="71" t="s">
        <v>1006</v>
      </c>
      <c r="B58" s="19"/>
      <c r="C58" s="12"/>
      <c r="D58" s="12"/>
      <c r="E58" s="12"/>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row>
    <row r="59" spans="1:32" ht="31.5">
      <c r="A59" s="71" t="s">
        <v>408</v>
      </c>
      <c r="B59" s="19"/>
      <c r="C59" s="12"/>
      <c r="D59" s="12"/>
      <c r="E59" s="12"/>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row>
    <row r="60" spans="1:32">
      <c r="A60" s="71" t="s">
        <v>363</v>
      </c>
      <c r="B60" s="19"/>
      <c r="C60" s="12"/>
      <c r="D60" s="12"/>
      <c r="E60" s="12"/>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145"/>
    </row>
    <row r="61" spans="1:32">
      <c r="A61" s="71" t="s">
        <v>371</v>
      </c>
      <c r="B61" s="19"/>
      <c r="C61" s="12"/>
      <c r="D61" s="12"/>
      <c r="E61" s="12"/>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145"/>
    </row>
    <row r="62" spans="1:32">
      <c r="A62" s="71" t="s">
        <v>349</v>
      </c>
      <c r="B62" s="19"/>
      <c r="C62" s="12"/>
      <c r="D62" s="12"/>
      <c r="E62" s="12"/>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145"/>
    </row>
    <row r="63" spans="1:32">
      <c r="A63" s="71" t="s">
        <v>1008</v>
      </c>
      <c r="B63" s="19"/>
      <c r="C63" s="12"/>
      <c r="D63" s="12"/>
      <c r="E63" s="12"/>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row>
    <row r="64" spans="1:32">
      <c r="A64" s="71" t="s">
        <v>767</v>
      </c>
      <c r="B64" s="19"/>
      <c r="C64" s="12"/>
      <c r="D64" s="12"/>
      <c r="E64" s="12"/>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row>
    <row r="65" spans="1:31">
      <c r="A65" s="201"/>
      <c r="B65" s="88"/>
      <c r="C65" s="9"/>
      <c r="D65" s="9"/>
      <c r="E65" s="9"/>
    </row>
    <row r="66" spans="1:31" ht="31.5">
      <c r="A66" s="140" t="s">
        <v>388</v>
      </c>
      <c r="B66" s="376"/>
      <c r="C66" s="375"/>
      <c r="D66" s="375"/>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7"/>
    </row>
    <row r="67" spans="1:31">
      <c r="A67" s="140" t="s">
        <v>407</v>
      </c>
      <c r="B67" s="204"/>
      <c r="C67" s="98"/>
      <c r="D67" s="98"/>
      <c r="E67" s="98"/>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row>
    <row r="68" spans="1:31">
      <c r="A68" s="140" t="s">
        <v>768</v>
      </c>
      <c r="B68" s="204"/>
      <c r="C68" s="98"/>
      <c r="D68" s="98"/>
      <c r="E68" s="98"/>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row>
    <row r="69" spans="1:31" ht="63">
      <c r="A69" s="205" t="s">
        <v>404</v>
      </c>
      <c r="B69" s="204"/>
      <c r="C69" s="98"/>
      <c r="D69" s="98"/>
      <c r="E69" s="98"/>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row>
    <row r="70" spans="1:31">
      <c r="A70" s="201"/>
      <c r="B70" s="146"/>
      <c r="C70" s="9"/>
      <c r="D70" s="9"/>
      <c r="E70" s="9"/>
      <c r="AE70" s="33"/>
    </row>
    <row r="71" spans="1:31">
      <c r="A71" s="147" t="s">
        <v>769</v>
      </c>
      <c r="B71" s="204"/>
      <c r="C71" s="98"/>
      <c r="D71" s="98"/>
      <c r="E71" s="98"/>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row>
    <row r="72" spans="1:31">
      <c r="A72" s="147" t="s">
        <v>376</v>
      </c>
      <c r="B72" s="204"/>
      <c r="C72" s="98"/>
      <c r="D72" s="98"/>
      <c r="E72" s="98"/>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row>
    <row r="73" spans="1:31">
      <c r="A73" s="147" t="s">
        <v>358</v>
      </c>
      <c r="B73" s="204"/>
      <c r="C73" s="98"/>
      <c r="D73" s="98"/>
      <c r="E73" s="98"/>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row>
    <row r="74" spans="1:31" ht="31.5">
      <c r="A74" s="148" t="s">
        <v>425</v>
      </c>
      <c r="B74" s="204"/>
      <c r="C74" s="98"/>
      <c r="D74" s="98"/>
      <c r="E74" s="98"/>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row>
    <row r="75" spans="1:31" ht="34.9" customHeight="1">
      <c r="A75" s="371" t="s">
        <v>464</v>
      </c>
      <c r="B75" s="371"/>
      <c r="C75" s="371"/>
      <c r="D75" s="371"/>
      <c r="E75" s="371"/>
      <c r="F75" s="371"/>
      <c r="G75" s="371"/>
      <c r="H75" s="371"/>
      <c r="I75" s="371"/>
      <c r="J75" s="371"/>
      <c r="K75" s="371"/>
      <c r="L75" s="371"/>
      <c r="M75" s="371"/>
      <c r="N75" s="371"/>
      <c r="O75" s="371"/>
      <c r="P75" s="371"/>
      <c r="Q75" s="371"/>
      <c r="R75" s="371"/>
      <c r="S75" s="371"/>
      <c r="T75" s="371"/>
      <c r="U75" s="371"/>
      <c r="V75" s="371"/>
      <c r="W75" s="371"/>
      <c r="X75" s="371"/>
      <c r="Y75" s="371"/>
      <c r="Z75" s="371"/>
      <c r="AA75" s="371"/>
      <c r="AB75" s="371"/>
      <c r="AC75" s="371"/>
      <c r="AD75" s="371"/>
      <c r="AE75" s="371"/>
    </row>
    <row r="76" spans="1:31">
      <c r="A76" s="10" t="s">
        <v>770</v>
      </c>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row>
    <row r="77" spans="1:31">
      <c r="A77" s="345" t="s">
        <v>771</v>
      </c>
      <c r="B77" s="356"/>
      <c r="C77" s="356"/>
      <c r="D77" s="356"/>
      <c r="E77" s="356"/>
      <c r="F77" s="356"/>
      <c r="G77" s="356"/>
      <c r="H77" s="356"/>
      <c r="I77" s="356"/>
      <c r="J77" s="356"/>
      <c r="K77" s="356"/>
      <c r="L77" s="356"/>
      <c r="M77" s="356"/>
      <c r="N77" s="356"/>
      <c r="O77" s="356"/>
      <c r="P77" s="356"/>
      <c r="Q77" s="356"/>
      <c r="R77" s="356"/>
      <c r="S77" s="356"/>
      <c r="T77" s="356"/>
      <c r="U77" s="356"/>
      <c r="V77" s="356"/>
      <c r="W77" s="356"/>
      <c r="X77" s="356"/>
      <c r="Y77" s="356"/>
      <c r="Z77" s="356"/>
      <c r="AA77" s="356"/>
      <c r="AB77" s="356"/>
      <c r="AC77" s="356"/>
      <c r="AD77" s="356"/>
      <c r="AE77" s="356"/>
    </row>
    <row r="78" spans="1:31">
      <c r="A78" s="10" t="s">
        <v>772</v>
      </c>
    </row>
  </sheetData>
  <mergeCells count="11">
    <mergeCell ref="A5:A6"/>
    <mergeCell ref="B5:DG5"/>
    <mergeCell ref="B18:AE18"/>
    <mergeCell ref="A28:A29"/>
    <mergeCell ref="A77:AE77"/>
    <mergeCell ref="B28:AE28"/>
    <mergeCell ref="B41:AE41"/>
    <mergeCell ref="A53:A54"/>
    <mergeCell ref="B53:AE53"/>
    <mergeCell ref="B66:AE66"/>
    <mergeCell ref="A75:AE75"/>
  </mergeCells>
  <phoneticPr fontId="21" type="noConversion"/>
  <pageMargins left="0.51181102362204722" right="0.51181102362204722" top="0.39370078740157483" bottom="0.98425196850393704" header="0.51181102362204722" footer="0.51181102362204722"/>
  <pageSetup paperSize="9" scale="34" fitToHeight="0" orientation="landscape" r:id="rId1"/>
  <colBreaks count="1" manualBreakCount="1">
    <brk id="49" max="77"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23"/>
  <sheetViews>
    <sheetView view="pageBreakPreview" zoomScaleNormal="100" zoomScaleSheetLayoutView="100" workbookViewId="0">
      <selection activeCell="I1" sqref="I1:I1048576"/>
    </sheetView>
  </sheetViews>
  <sheetFormatPr defaultColWidth="13.125" defaultRowHeight="15.75"/>
  <cols>
    <col min="1" max="1" width="25.625" style="2" customWidth="1"/>
    <col min="2" max="3" width="15.625" style="2" customWidth="1"/>
    <col min="4" max="4" width="20.625" style="2" customWidth="1"/>
    <col min="5" max="5" width="13.625" style="2" customWidth="1"/>
    <col min="6" max="7" width="14.75" style="2" customWidth="1"/>
    <col min="8" max="9" width="20.625" style="2" customWidth="1"/>
    <col min="10" max="10" width="15.375" style="2" customWidth="1"/>
    <col min="11" max="16384" width="13.125" style="2"/>
  </cols>
  <sheetData>
    <row r="1" spans="1:10" ht="17.25" customHeight="1">
      <c r="A1" s="69" t="s">
        <v>747</v>
      </c>
      <c r="B1" s="69"/>
      <c r="C1" s="69"/>
    </row>
    <row r="2" spans="1:10" ht="17.25" customHeight="1" thickBot="1">
      <c r="A2" s="10" t="s">
        <v>748</v>
      </c>
      <c r="B2" s="69"/>
      <c r="C2" s="69"/>
    </row>
    <row r="3" spans="1:10" ht="17.25" customHeight="1" thickTop="1">
      <c r="A3" s="384" t="s">
        <v>334</v>
      </c>
      <c r="B3" s="386" t="s">
        <v>749</v>
      </c>
      <c r="C3" s="386"/>
      <c r="D3" s="386"/>
      <c r="E3" s="386"/>
      <c r="F3" s="386"/>
      <c r="G3" s="386"/>
      <c r="H3" s="386"/>
      <c r="I3" s="397" t="s">
        <v>1102</v>
      </c>
      <c r="J3" s="390" t="s">
        <v>130</v>
      </c>
    </row>
    <row r="4" spans="1:10" ht="34.5" customHeight="1">
      <c r="A4" s="385"/>
      <c r="B4" s="19" t="s">
        <v>750</v>
      </c>
      <c r="C4" s="19" t="s">
        <v>335</v>
      </c>
      <c r="D4" s="19" t="s">
        <v>1114</v>
      </c>
      <c r="E4" s="19" t="s">
        <v>751</v>
      </c>
      <c r="F4" s="19" t="s">
        <v>337</v>
      </c>
      <c r="G4" s="19" t="s">
        <v>752</v>
      </c>
      <c r="H4" s="19" t="s">
        <v>753</v>
      </c>
      <c r="I4" s="381"/>
      <c r="J4" s="391"/>
    </row>
    <row r="5" spans="1:10" ht="34.5" customHeight="1">
      <c r="A5" s="394" t="s">
        <v>1101</v>
      </c>
      <c r="B5" s="395"/>
      <c r="C5" s="395"/>
      <c r="D5" s="395"/>
      <c r="E5" s="395"/>
      <c r="F5" s="395"/>
      <c r="G5" s="395"/>
      <c r="H5" s="395"/>
      <c r="I5" s="395"/>
      <c r="J5" s="396"/>
    </row>
    <row r="6" spans="1:10">
      <c r="A6" s="267" t="s">
        <v>1119</v>
      </c>
      <c r="B6" s="138" t="s">
        <v>37</v>
      </c>
      <c r="C6" s="138" t="s">
        <v>128</v>
      </c>
      <c r="D6" s="138"/>
      <c r="E6" s="138"/>
      <c r="F6" s="138"/>
      <c r="G6" s="138"/>
      <c r="H6" s="138" t="s">
        <v>134</v>
      </c>
      <c r="I6" s="138"/>
      <c r="J6" s="266"/>
    </row>
    <row r="7" spans="1:10" ht="17.25" customHeight="1">
      <c r="A7" s="267" t="s">
        <v>1105</v>
      </c>
      <c r="B7" s="138" t="s">
        <v>37</v>
      </c>
      <c r="C7" s="138" t="s">
        <v>128</v>
      </c>
      <c r="D7" s="19"/>
      <c r="E7" s="19"/>
      <c r="F7" s="19"/>
      <c r="G7" s="19"/>
      <c r="H7" s="138" t="s">
        <v>134</v>
      </c>
      <c r="I7" s="19"/>
      <c r="J7" s="266"/>
    </row>
    <row r="8" spans="1:10" ht="17.25" customHeight="1">
      <c r="A8" s="267" t="s">
        <v>1106</v>
      </c>
      <c r="B8" s="138" t="s">
        <v>37</v>
      </c>
      <c r="C8" s="138" t="s">
        <v>128</v>
      </c>
      <c r="D8" s="19"/>
      <c r="E8" s="19"/>
      <c r="F8" s="19"/>
      <c r="G8" s="19"/>
      <c r="H8" s="138" t="s">
        <v>134</v>
      </c>
      <c r="I8" s="19"/>
      <c r="J8" s="266"/>
    </row>
    <row r="9" spans="1:10" ht="17.25" customHeight="1">
      <c r="A9" s="267" t="s">
        <v>1117</v>
      </c>
      <c r="B9" s="268"/>
      <c r="C9" s="268"/>
      <c r="D9" s="19"/>
      <c r="E9" s="19"/>
      <c r="F9" s="19"/>
      <c r="G9" s="265"/>
      <c r="H9" s="265"/>
      <c r="I9" s="265"/>
      <c r="J9" s="269"/>
    </row>
    <row r="10" spans="1:10" ht="16.5" thickBot="1">
      <c r="A10" s="270" t="s">
        <v>1118</v>
      </c>
      <c r="B10" s="271"/>
      <c r="C10" s="271"/>
      <c r="D10" s="272"/>
      <c r="E10" s="272">
        <v>100</v>
      </c>
      <c r="F10" s="273"/>
      <c r="G10" s="273"/>
      <c r="H10" s="273"/>
      <c r="I10" s="273"/>
      <c r="J10" s="274"/>
    </row>
    <row r="11" spans="1:10" ht="17.25" customHeight="1" thickTop="1" thickBot="1">
      <c r="A11" s="34"/>
      <c r="B11" s="34"/>
      <c r="C11" s="34"/>
      <c r="D11" s="88"/>
      <c r="E11" s="88"/>
      <c r="F11" s="88"/>
      <c r="G11" s="88"/>
      <c r="H11" s="88"/>
      <c r="I11" s="88"/>
    </row>
    <row r="12" spans="1:10" ht="17.25" customHeight="1">
      <c r="A12" s="387" t="s">
        <v>1120</v>
      </c>
      <c r="B12" s="389" t="s">
        <v>754</v>
      </c>
      <c r="C12" s="389"/>
      <c r="D12" s="389"/>
      <c r="E12" s="389"/>
      <c r="F12" s="389"/>
      <c r="G12" s="389"/>
      <c r="H12" s="389"/>
      <c r="I12" s="380" t="s">
        <v>1102</v>
      </c>
      <c r="J12" s="392" t="s">
        <v>130</v>
      </c>
    </row>
    <row r="13" spans="1:10" ht="51.75" customHeight="1">
      <c r="A13" s="388"/>
      <c r="B13" s="19" t="s">
        <v>339</v>
      </c>
      <c r="C13" s="19" t="s">
        <v>340</v>
      </c>
      <c r="D13" s="19" t="s">
        <v>755</v>
      </c>
      <c r="E13" s="19" t="s">
        <v>336</v>
      </c>
      <c r="F13" s="19" t="s">
        <v>337</v>
      </c>
      <c r="G13" s="19" t="s">
        <v>338</v>
      </c>
      <c r="H13" s="19" t="s">
        <v>753</v>
      </c>
      <c r="I13" s="381"/>
      <c r="J13" s="393"/>
    </row>
    <row r="14" spans="1:10" ht="17.25" customHeight="1">
      <c r="A14" s="319" t="s">
        <v>1103</v>
      </c>
      <c r="B14" s="138" t="s">
        <v>128</v>
      </c>
      <c r="C14" s="138" t="s">
        <v>129</v>
      </c>
      <c r="D14" s="19"/>
      <c r="E14" s="19"/>
      <c r="F14" s="19"/>
      <c r="G14" s="19"/>
      <c r="H14" s="138" t="s">
        <v>134</v>
      </c>
      <c r="I14" s="19"/>
      <c r="J14" s="78"/>
    </row>
    <row r="15" spans="1:10" ht="17.25" customHeight="1">
      <c r="A15" s="319" t="s">
        <v>1104</v>
      </c>
      <c r="B15" s="138" t="s">
        <v>128</v>
      </c>
      <c r="C15" s="138" t="s">
        <v>129</v>
      </c>
      <c r="D15" s="19"/>
      <c r="E15" s="19"/>
      <c r="F15" s="19"/>
      <c r="G15" s="19"/>
      <c r="H15" s="138" t="s">
        <v>134</v>
      </c>
      <c r="I15" s="19"/>
      <c r="J15" s="78"/>
    </row>
    <row r="16" spans="1:10" ht="17.25" customHeight="1">
      <c r="A16" s="319" t="s">
        <v>1109</v>
      </c>
      <c r="B16" s="138" t="s">
        <v>128</v>
      </c>
      <c r="C16" s="138" t="s">
        <v>129</v>
      </c>
      <c r="D16" s="19"/>
      <c r="E16" s="19"/>
      <c r="F16" s="19"/>
      <c r="G16" s="19"/>
      <c r="H16" s="138" t="s">
        <v>134</v>
      </c>
      <c r="I16" s="19"/>
      <c r="J16" s="78"/>
    </row>
    <row r="17" spans="1:10" ht="18" customHeight="1" thickBot="1">
      <c r="A17" s="289" t="s">
        <v>1175</v>
      </c>
      <c r="B17" s="275" t="s">
        <v>128</v>
      </c>
      <c r="C17" s="275" t="s">
        <v>129</v>
      </c>
      <c r="D17" s="139"/>
      <c r="E17" s="139"/>
      <c r="F17" s="139"/>
      <c r="G17" s="139"/>
      <c r="H17" s="275" t="s">
        <v>134</v>
      </c>
      <c r="I17" s="139"/>
      <c r="J17" s="81"/>
    </row>
    <row r="18" spans="1:10" ht="18" customHeight="1" thickBot="1">
      <c r="A18" s="201"/>
      <c r="B18" s="276"/>
      <c r="C18" s="276"/>
      <c r="D18" s="88"/>
      <c r="E18" s="88"/>
      <c r="F18" s="88"/>
      <c r="G18" s="88"/>
      <c r="H18" s="88"/>
      <c r="I18" s="88"/>
    </row>
    <row r="19" spans="1:10" ht="18" customHeight="1">
      <c r="A19" s="378" t="s">
        <v>1121</v>
      </c>
      <c r="B19" s="380" t="s">
        <v>749</v>
      </c>
      <c r="C19" s="380"/>
      <c r="D19" s="380"/>
      <c r="E19" s="380"/>
      <c r="F19" s="380"/>
      <c r="G19" s="380"/>
      <c r="H19" s="380"/>
      <c r="I19" s="380" t="s">
        <v>1102</v>
      </c>
      <c r="J19" s="382" t="s">
        <v>130</v>
      </c>
    </row>
    <row r="20" spans="1:10" ht="33" customHeight="1">
      <c r="A20" s="379"/>
      <c r="B20" s="286" t="s">
        <v>339</v>
      </c>
      <c r="C20" s="286" t="s">
        <v>335</v>
      </c>
      <c r="D20" s="286" t="s">
        <v>755</v>
      </c>
      <c r="E20" s="286" t="s">
        <v>336</v>
      </c>
      <c r="F20" s="286" t="s">
        <v>337</v>
      </c>
      <c r="G20" s="286" t="s">
        <v>338</v>
      </c>
      <c r="H20" s="286" t="s">
        <v>753</v>
      </c>
      <c r="I20" s="381"/>
      <c r="J20" s="383"/>
    </row>
    <row r="21" spans="1:10" ht="17.25" customHeight="1">
      <c r="A21" s="331" t="s">
        <v>1107</v>
      </c>
      <c r="B21" s="287" t="s">
        <v>37</v>
      </c>
      <c r="C21" s="287" t="s">
        <v>37</v>
      </c>
      <c r="D21" s="286"/>
      <c r="E21" s="286"/>
      <c r="F21" s="286"/>
      <c r="G21" s="286"/>
      <c r="H21" s="287" t="s">
        <v>134</v>
      </c>
      <c r="I21" s="286"/>
      <c r="J21" s="288"/>
    </row>
    <row r="22" spans="1:10">
      <c r="A22" s="331" t="s">
        <v>1108</v>
      </c>
      <c r="B22" s="287" t="s">
        <v>37</v>
      </c>
      <c r="C22" s="287" t="s">
        <v>37</v>
      </c>
      <c r="D22" s="286"/>
      <c r="E22" s="286"/>
      <c r="F22" s="286"/>
      <c r="G22" s="286"/>
      <c r="H22" s="287" t="s">
        <v>134</v>
      </c>
      <c r="I22" s="286"/>
      <c r="J22" s="288"/>
    </row>
    <row r="23" spans="1:10" ht="16.5" thickBot="1">
      <c r="A23" s="289" t="s">
        <v>1109</v>
      </c>
      <c r="B23" s="287" t="s">
        <v>37</v>
      </c>
      <c r="C23" s="287" t="s">
        <v>37</v>
      </c>
      <c r="D23" s="291"/>
      <c r="E23" s="291"/>
      <c r="F23" s="291"/>
      <c r="G23" s="291"/>
      <c r="H23" s="290" t="s">
        <v>134</v>
      </c>
      <c r="I23" s="291"/>
      <c r="J23" s="292"/>
    </row>
  </sheetData>
  <mergeCells count="13">
    <mergeCell ref="A19:A20"/>
    <mergeCell ref="B19:H19"/>
    <mergeCell ref="I19:I20"/>
    <mergeCell ref="J19:J20"/>
    <mergeCell ref="A3:A4"/>
    <mergeCell ref="B3:H3"/>
    <mergeCell ref="A12:A13"/>
    <mergeCell ref="B12:H12"/>
    <mergeCell ref="J3:J4"/>
    <mergeCell ref="J12:J13"/>
    <mergeCell ref="A5:J5"/>
    <mergeCell ref="I3:I4"/>
    <mergeCell ref="I12:I13"/>
  </mergeCells>
  <phoneticPr fontId="21" type="noConversion"/>
  <pageMargins left="0.51181102362204722" right="0.51181102362204722" top="0.39370078740157483" bottom="0.98425196850393704" header="0.51181102362204722" footer="0.51181102362204722"/>
  <pageSetup paperSize="9" scale="76"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E29"/>
  <sheetViews>
    <sheetView view="pageBreakPreview" zoomScaleNormal="100" zoomScaleSheetLayoutView="100" workbookViewId="0">
      <pane xSplit="1" ySplit="5" topLeftCell="B6"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9" defaultRowHeight="15.75"/>
  <cols>
    <col min="1" max="1" width="10.625" style="101" customWidth="1"/>
    <col min="2" max="3" width="15.625" style="101" customWidth="1"/>
    <col min="4" max="5" width="16.625" style="101" customWidth="1"/>
    <col min="6" max="7" width="30.625" style="101" customWidth="1"/>
    <col min="8" max="9" width="25.625" style="101" customWidth="1"/>
    <col min="10" max="11" width="30.625" style="101" customWidth="1"/>
    <col min="12" max="12" width="25.625" style="101" customWidth="1"/>
    <col min="13" max="13" width="3" style="101" customWidth="1"/>
    <col min="14" max="16384" width="9" style="101"/>
  </cols>
  <sheetData>
    <row r="1" spans="1:12" ht="17.25" customHeight="1">
      <c r="A1" s="100" t="s">
        <v>321</v>
      </c>
    </row>
    <row r="2" spans="1:12" ht="17.25" customHeight="1"/>
    <row r="3" spans="1:12" ht="17.25" customHeight="1">
      <c r="A3" s="100" t="s">
        <v>734</v>
      </c>
      <c r="B3" s="100"/>
      <c r="C3" s="100"/>
    </row>
    <row r="4" spans="1:12" ht="17.25" customHeight="1" thickBot="1">
      <c r="A4" s="102" t="s">
        <v>136</v>
      </c>
    </row>
    <row r="5" spans="1:12" ht="69" customHeight="1" thickBot="1">
      <c r="A5" s="105" t="s">
        <v>979</v>
      </c>
      <c r="B5" s="106" t="s">
        <v>322</v>
      </c>
      <c r="C5" s="107" t="s">
        <v>980</v>
      </c>
      <c r="D5" s="108" t="s">
        <v>735</v>
      </c>
      <c r="E5" s="107" t="s">
        <v>736</v>
      </c>
      <c r="F5" s="107" t="s">
        <v>323</v>
      </c>
      <c r="G5" s="107" t="s">
        <v>737</v>
      </c>
      <c r="H5" s="107" t="s">
        <v>324</v>
      </c>
      <c r="I5" s="107" t="s">
        <v>738</v>
      </c>
      <c r="J5" s="107" t="s">
        <v>325</v>
      </c>
      <c r="K5" s="107" t="s">
        <v>739</v>
      </c>
      <c r="L5" s="109" t="s">
        <v>740</v>
      </c>
    </row>
    <row r="6" spans="1:12" ht="17.25" customHeight="1" thickTop="1">
      <c r="A6" s="110">
        <v>93</v>
      </c>
      <c r="B6" s="111"/>
      <c r="C6" s="111"/>
      <c r="E6" s="112"/>
      <c r="F6" s="113"/>
      <c r="G6" s="114"/>
      <c r="H6" s="114"/>
      <c r="I6" s="115"/>
      <c r="J6" s="114"/>
      <c r="K6" s="114"/>
      <c r="L6" s="116"/>
    </row>
    <row r="7" spans="1:12" ht="17.25" customHeight="1">
      <c r="A7" s="117">
        <v>94</v>
      </c>
      <c r="B7" s="104" t="s">
        <v>326</v>
      </c>
      <c r="C7" s="104" t="s">
        <v>326</v>
      </c>
      <c r="D7" s="118"/>
      <c r="E7" s="103"/>
      <c r="F7" s="104" t="s">
        <v>327</v>
      </c>
      <c r="G7" s="104" t="s">
        <v>138</v>
      </c>
      <c r="H7" s="119" t="s">
        <v>116</v>
      </c>
      <c r="I7" s="103"/>
      <c r="J7" s="104" t="s">
        <v>741</v>
      </c>
      <c r="K7" s="104" t="s">
        <v>328</v>
      </c>
      <c r="L7" s="120"/>
    </row>
    <row r="8" spans="1:12" ht="17.25" customHeight="1">
      <c r="A8" s="110">
        <v>95</v>
      </c>
      <c r="B8" s="104" t="s">
        <v>742</v>
      </c>
      <c r="C8" s="104" t="s">
        <v>742</v>
      </c>
      <c r="D8" s="118"/>
      <c r="E8" s="103"/>
      <c r="F8" s="104" t="s">
        <v>139</v>
      </c>
      <c r="G8" s="104" t="s">
        <v>139</v>
      </c>
      <c r="H8" s="104" t="s">
        <v>116</v>
      </c>
      <c r="I8" s="103"/>
      <c r="J8" s="104" t="s">
        <v>140</v>
      </c>
      <c r="K8" s="104" t="s">
        <v>140</v>
      </c>
      <c r="L8" s="120"/>
    </row>
    <row r="9" spans="1:12" ht="17.25" customHeight="1">
      <c r="A9" s="117">
        <v>96</v>
      </c>
      <c r="B9" s="104" t="s">
        <v>329</v>
      </c>
      <c r="C9" s="104" t="s">
        <v>137</v>
      </c>
      <c r="D9" s="118"/>
      <c r="E9" s="103"/>
      <c r="F9" s="104" t="s">
        <v>141</v>
      </c>
      <c r="G9" s="104" t="s">
        <v>141</v>
      </c>
      <c r="H9" s="104" t="s">
        <v>116</v>
      </c>
      <c r="I9" s="103"/>
      <c r="J9" s="104" t="s">
        <v>142</v>
      </c>
      <c r="K9" s="104" t="s">
        <v>142</v>
      </c>
      <c r="L9" s="120"/>
    </row>
    <row r="10" spans="1:12" ht="17.25" customHeight="1">
      <c r="A10" s="110">
        <v>97</v>
      </c>
      <c r="B10" s="104" t="s">
        <v>326</v>
      </c>
      <c r="C10" s="104" t="s">
        <v>137</v>
      </c>
      <c r="D10" s="118"/>
      <c r="E10" s="103"/>
      <c r="F10" s="104" t="s">
        <v>143</v>
      </c>
      <c r="G10" s="104" t="s">
        <v>143</v>
      </c>
      <c r="H10" s="104" t="s">
        <v>116</v>
      </c>
      <c r="I10" s="103"/>
      <c r="J10" s="104" t="s">
        <v>144</v>
      </c>
      <c r="K10" s="104" t="s">
        <v>144</v>
      </c>
      <c r="L10" s="120"/>
    </row>
    <row r="11" spans="1:12" ht="17.25" customHeight="1">
      <c r="A11" s="117">
        <v>98</v>
      </c>
      <c r="B11" s="104" t="s">
        <v>329</v>
      </c>
      <c r="C11" s="104" t="s">
        <v>742</v>
      </c>
      <c r="D11" s="118"/>
      <c r="E11" s="103"/>
      <c r="F11" s="104" t="s">
        <v>145</v>
      </c>
      <c r="G11" s="104" t="s">
        <v>145</v>
      </c>
      <c r="H11" s="104" t="s">
        <v>116</v>
      </c>
      <c r="I11" s="103"/>
      <c r="J11" s="104" t="s">
        <v>146</v>
      </c>
      <c r="K11" s="104" t="s">
        <v>146</v>
      </c>
      <c r="L11" s="120"/>
    </row>
    <row r="12" spans="1:12" ht="17.25" customHeight="1">
      <c r="A12" s="117">
        <v>99</v>
      </c>
      <c r="B12" s="104" t="s">
        <v>326</v>
      </c>
      <c r="C12" s="104" t="s">
        <v>137</v>
      </c>
      <c r="D12" s="118"/>
      <c r="E12" s="103"/>
      <c r="F12" s="104" t="s">
        <v>147</v>
      </c>
      <c r="G12" s="104" t="s">
        <v>147</v>
      </c>
      <c r="H12" s="104" t="s">
        <v>116</v>
      </c>
      <c r="I12" s="103"/>
      <c r="J12" s="104" t="s">
        <v>148</v>
      </c>
      <c r="K12" s="104" t="s">
        <v>148</v>
      </c>
      <c r="L12" s="120"/>
    </row>
    <row r="13" spans="1:12" ht="17.25" customHeight="1">
      <c r="A13" s="117">
        <v>100</v>
      </c>
      <c r="B13" s="104" t="s">
        <v>743</v>
      </c>
      <c r="C13" s="104" t="s">
        <v>326</v>
      </c>
      <c r="D13" s="118"/>
      <c r="E13" s="103"/>
      <c r="F13" s="104" t="s">
        <v>981</v>
      </c>
      <c r="G13" s="104" t="s">
        <v>982</v>
      </c>
      <c r="H13" s="104" t="s">
        <v>116</v>
      </c>
      <c r="I13" s="103"/>
      <c r="J13" s="104" t="s">
        <v>983</v>
      </c>
      <c r="K13" s="104" t="s">
        <v>984</v>
      </c>
      <c r="L13" s="120"/>
    </row>
    <row r="14" spans="1:12" ht="17.25" customHeight="1">
      <c r="A14" s="117">
        <v>101</v>
      </c>
      <c r="B14" s="104" t="s">
        <v>744</v>
      </c>
      <c r="C14" s="104" t="s">
        <v>326</v>
      </c>
      <c r="D14" s="118"/>
      <c r="E14" s="103"/>
      <c r="F14" s="104" t="s">
        <v>985</v>
      </c>
      <c r="G14" s="104" t="s">
        <v>986</v>
      </c>
      <c r="H14" s="104" t="s">
        <v>10</v>
      </c>
      <c r="I14" s="103"/>
      <c r="J14" s="104" t="s">
        <v>987</v>
      </c>
      <c r="K14" s="104" t="s">
        <v>988</v>
      </c>
      <c r="L14" s="120"/>
    </row>
    <row r="15" spans="1:12" ht="17.25" customHeight="1">
      <c r="A15" s="117">
        <v>102</v>
      </c>
      <c r="B15" s="104" t="s">
        <v>326</v>
      </c>
      <c r="C15" s="104" t="s">
        <v>326</v>
      </c>
      <c r="D15" s="118"/>
      <c r="E15" s="103"/>
      <c r="F15" s="104" t="s">
        <v>989</v>
      </c>
      <c r="G15" s="104" t="s">
        <v>989</v>
      </c>
      <c r="H15" s="104" t="s">
        <v>10</v>
      </c>
      <c r="I15" s="103"/>
      <c r="J15" s="104" t="s">
        <v>990</v>
      </c>
      <c r="K15" s="104" t="s">
        <v>991</v>
      </c>
      <c r="L15" s="120"/>
    </row>
    <row r="16" spans="1:12" ht="17.25" customHeight="1">
      <c r="A16" s="117">
        <v>103</v>
      </c>
      <c r="B16" s="104" t="s">
        <v>330</v>
      </c>
      <c r="C16" s="104" t="s">
        <v>326</v>
      </c>
      <c r="D16" s="118"/>
      <c r="E16" s="103"/>
      <c r="F16" s="104" t="s">
        <v>992</v>
      </c>
      <c r="G16" s="104" t="s">
        <v>992</v>
      </c>
      <c r="H16" s="104" t="s">
        <v>10</v>
      </c>
      <c r="I16" s="103"/>
      <c r="J16" s="104" t="s">
        <v>993</v>
      </c>
      <c r="K16" s="104" t="s">
        <v>993</v>
      </c>
      <c r="L16" s="120"/>
    </row>
    <row r="17" spans="1:31" ht="17.25" customHeight="1">
      <c r="A17" s="117">
        <v>104</v>
      </c>
      <c r="B17" s="104" t="s">
        <v>137</v>
      </c>
      <c r="C17" s="104" t="s">
        <v>330</v>
      </c>
      <c r="D17" s="118"/>
      <c r="E17" s="103"/>
      <c r="F17" s="104" t="s">
        <v>994</v>
      </c>
      <c r="G17" s="104" t="s">
        <v>994</v>
      </c>
      <c r="H17" s="104" t="s">
        <v>10</v>
      </c>
      <c r="I17" s="103"/>
      <c r="J17" s="104" t="s">
        <v>995</v>
      </c>
      <c r="K17" s="104" t="s">
        <v>995</v>
      </c>
      <c r="L17" s="120"/>
    </row>
    <row r="18" spans="1:31" ht="17.25" customHeight="1">
      <c r="A18" s="121">
        <v>105</v>
      </c>
      <c r="B18" s="122" t="s">
        <v>134</v>
      </c>
      <c r="C18" s="122" t="s">
        <v>134</v>
      </c>
      <c r="D18" s="103"/>
      <c r="E18" s="103"/>
      <c r="F18" s="122" t="s">
        <v>149</v>
      </c>
      <c r="G18" s="122" t="s">
        <v>149</v>
      </c>
      <c r="H18" s="122" t="s">
        <v>116</v>
      </c>
      <c r="I18" s="123"/>
      <c r="J18" s="104" t="s">
        <v>996</v>
      </c>
      <c r="K18" s="104" t="s">
        <v>997</v>
      </c>
      <c r="L18" s="120"/>
    </row>
    <row r="19" spans="1:31" ht="17.25" customHeight="1">
      <c r="A19" s="121">
        <v>106</v>
      </c>
      <c r="B19" s="122" t="s">
        <v>134</v>
      </c>
      <c r="C19" s="122" t="s">
        <v>134</v>
      </c>
      <c r="D19" s="103"/>
      <c r="E19" s="103"/>
      <c r="F19" s="122" t="s">
        <v>150</v>
      </c>
      <c r="G19" s="122" t="s">
        <v>150</v>
      </c>
      <c r="H19" s="122" t="s">
        <v>116</v>
      </c>
      <c r="I19" s="123"/>
      <c r="J19" s="104" t="s">
        <v>998</v>
      </c>
      <c r="K19" s="104" t="s">
        <v>998</v>
      </c>
      <c r="L19" s="120"/>
    </row>
    <row r="20" spans="1:31" ht="17.25" customHeight="1">
      <c r="A20" s="117">
        <v>107</v>
      </c>
      <c r="B20" s="104" t="s">
        <v>329</v>
      </c>
      <c r="C20" s="104" t="s">
        <v>329</v>
      </c>
      <c r="D20" s="118"/>
      <c r="E20" s="103"/>
      <c r="F20" s="104" t="s">
        <v>999</v>
      </c>
      <c r="G20" s="104" t="s">
        <v>999</v>
      </c>
      <c r="H20" s="104" t="s">
        <v>10</v>
      </c>
      <c r="I20" s="103"/>
      <c r="J20" s="104" t="s">
        <v>1000</v>
      </c>
      <c r="K20" s="104" t="s">
        <v>1001</v>
      </c>
      <c r="L20" s="120"/>
    </row>
    <row r="21" spans="1:31" s="126" customFormat="1" ht="17.25" customHeight="1">
      <c r="A21" s="121">
        <v>108</v>
      </c>
      <c r="B21" s="122" t="s">
        <v>329</v>
      </c>
      <c r="C21" s="122" t="s">
        <v>326</v>
      </c>
      <c r="D21" s="103"/>
      <c r="E21" s="103"/>
      <c r="F21" s="122" t="s">
        <v>1002</v>
      </c>
      <c r="G21" s="122" t="s">
        <v>1003</v>
      </c>
      <c r="H21" s="122" t="s">
        <v>10</v>
      </c>
      <c r="I21" s="125"/>
      <c r="J21" s="104" t="s">
        <v>1004</v>
      </c>
      <c r="K21" s="104" t="s">
        <v>1004</v>
      </c>
      <c r="L21" s="120"/>
    </row>
    <row r="22" spans="1:31" s="126" customFormat="1" ht="17.25" customHeight="1">
      <c r="A22" s="121">
        <v>109</v>
      </c>
      <c r="B22" s="122" t="s">
        <v>134</v>
      </c>
      <c r="C22" s="122" t="s">
        <v>134</v>
      </c>
      <c r="D22" s="127"/>
      <c r="E22" s="123"/>
      <c r="F22" s="122" t="s">
        <v>135</v>
      </c>
      <c r="G22" s="122" t="s">
        <v>135</v>
      </c>
      <c r="H22" s="122" t="s">
        <v>116</v>
      </c>
      <c r="I22" s="125"/>
      <c r="J22" s="240" t="s">
        <v>546</v>
      </c>
      <c r="K22" s="240" t="s">
        <v>331</v>
      </c>
      <c r="L22" s="120"/>
    </row>
    <row r="23" spans="1:31" ht="17.25" customHeight="1" thickBot="1">
      <c r="A23" s="236">
        <v>110</v>
      </c>
      <c r="B23" s="237" t="s">
        <v>134</v>
      </c>
      <c r="C23" s="237" t="s">
        <v>134</v>
      </c>
      <c r="D23" s="239"/>
      <c r="E23" s="238"/>
      <c r="F23" s="237" t="s">
        <v>745</v>
      </c>
      <c r="G23" s="237" t="s">
        <v>746</v>
      </c>
      <c r="H23" s="129" t="s">
        <v>116</v>
      </c>
      <c r="I23" s="238"/>
      <c r="J23" s="122" t="s">
        <v>1056</v>
      </c>
      <c r="K23" s="122" t="s">
        <v>1056</v>
      </c>
      <c r="L23" s="241"/>
    </row>
    <row r="24" spans="1:31" ht="17.25" customHeight="1" thickBot="1">
      <c r="A24" s="236">
        <v>111</v>
      </c>
      <c r="B24" s="237" t="s">
        <v>134</v>
      </c>
      <c r="C24" s="237" t="s">
        <v>134</v>
      </c>
      <c r="D24" s="239"/>
      <c r="E24" s="238"/>
      <c r="F24" s="237" t="s">
        <v>1055</v>
      </c>
      <c r="G24" s="237" t="s">
        <v>1055</v>
      </c>
      <c r="H24" s="129" t="s">
        <v>116</v>
      </c>
      <c r="I24" s="238"/>
      <c r="J24" s="124" t="s">
        <v>1110</v>
      </c>
      <c r="K24" s="124" t="s">
        <v>1110</v>
      </c>
      <c r="L24" s="241"/>
    </row>
    <row r="25" spans="1:31" s="126" customFormat="1" ht="17.25" customHeight="1" thickBot="1">
      <c r="A25" s="128">
        <v>112</v>
      </c>
      <c r="B25" s="129" t="s">
        <v>134</v>
      </c>
      <c r="C25" s="129" t="s">
        <v>134</v>
      </c>
      <c r="D25" s="130"/>
      <c r="E25" s="131"/>
      <c r="F25" s="129" t="s">
        <v>1112</v>
      </c>
      <c r="G25" s="129" t="s">
        <v>1112</v>
      </c>
      <c r="H25" s="129"/>
      <c r="I25" s="132"/>
      <c r="J25" s="131"/>
      <c r="K25" s="131"/>
      <c r="L25" s="133"/>
    </row>
    <row r="26" spans="1:31" ht="17.25" customHeight="1">
      <c r="A26" s="102" t="s">
        <v>151</v>
      </c>
      <c r="B26" s="102"/>
      <c r="C26" s="102"/>
    </row>
    <row r="27" spans="1:31" ht="30.75" customHeight="1">
      <c r="A27" s="398" t="s">
        <v>1111</v>
      </c>
      <c r="B27" s="398"/>
      <c r="C27" s="398"/>
      <c r="D27" s="398"/>
      <c r="E27" s="398"/>
      <c r="F27" s="398"/>
      <c r="G27" s="398"/>
      <c r="H27" s="398"/>
      <c r="I27" s="398"/>
      <c r="J27" s="398"/>
      <c r="K27" s="398"/>
      <c r="L27" s="398"/>
      <c r="M27" s="10"/>
      <c r="N27" s="10"/>
      <c r="O27" s="10"/>
      <c r="P27" s="10"/>
      <c r="Q27" s="10"/>
      <c r="R27" s="10"/>
      <c r="S27" s="10"/>
      <c r="T27" s="10"/>
      <c r="U27" s="10"/>
      <c r="V27" s="10"/>
      <c r="W27" s="10"/>
      <c r="X27" s="10"/>
      <c r="Y27" s="10"/>
      <c r="Z27" s="10"/>
      <c r="AA27" s="10"/>
      <c r="AB27" s="10"/>
      <c r="AC27" s="10"/>
      <c r="AD27" s="10"/>
      <c r="AE27" s="10"/>
    </row>
    <row r="28" spans="1:31" ht="16.899999999999999" customHeight="1">
      <c r="A28" s="102" t="s">
        <v>152</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row>
    <row r="29" spans="1:31">
      <c r="B29" s="102"/>
      <c r="C29" s="102"/>
    </row>
  </sheetData>
  <mergeCells count="1">
    <mergeCell ref="A27:L27"/>
  </mergeCells>
  <phoneticPr fontId="21" type="noConversion"/>
  <pageMargins left="0.51181102362204722" right="0.51181102362204722" top="0.39370078740157483" bottom="0.98425196850393704" header="0.51181102362204722" footer="0.51181102362204722"/>
  <pageSetup paperSize="9" scale="49" fitToHeight="0" orientation="landscape" r:id="rId1"/>
  <colBreaks count="1" manualBreakCount="1">
    <brk id="12" max="21"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28"/>
  <sheetViews>
    <sheetView view="pageBreakPreview" zoomScaleNormal="100" zoomScaleSheetLayoutView="100" workbookViewId="0">
      <selection activeCell="I1" sqref="I1:I1048576"/>
    </sheetView>
  </sheetViews>
  <sheetFormatPr defaultColWidth="9" defaultRowHeight="15.75"/>
  <cols>
    <col min="1" max="1" width="50.625" style="2" customWidth="1"/>
    <col min="2" max="5" width="20.625" style="2" customWidth="1"/>
    <col min="6" max="7" width="19.625" style="2" customWidth="1"/>
    <col min="8" max="16384" width="9" style="2"/>
  </cols>
  <sheetData>
    <row r="1" spans="1:5" ht="17.25" customHeight="1">
      <c r="A1" s="242" t="s">
        <v>948</v>
      </c>
    </row>
    <row r="2" spans="1:5" ht="17.25" customHeight="1">
      <c r="A2" s="242"/>
    </row>
    <row r="3" spans="1:5" ht="17.25" customHeight="1">
      <c r="A3" s="2" t="s">
        <v>1131</v>
      </c>
    </row>
    <row r="4" spans="1:5" ht="31.9" customHeight="1">
      <c r="A4" s="399" t="s">
        <v>726</v>
      </c>
      <c r="B4" s="401" t="s">
        <v>313</v>
      </c>
      <c r="C4" s="402"/>
      <c r="D4" s="403" t="s">
        <v>727</v>
      </c>
      <c r="E4" s="404"/>
    </row>
    <row r="5" spans="1:5" ht="34.5" customHeight="1">
      <c r="A5" s="400"/>
      <c r="B5" s="95" t="s">
        <v>947</v>
      </c>
      <c r="C5" s="95" t="s">
        <v>314</v>
      </c>
      <c r="D5" s="95" t="s">
        <v>947</v>
      </c>
      <c r="E5" s="95" t="s">
        <v>315</v>
      </c>
    </row>
    <row r="6" spans="1:5" ht="17.25" customHeight="1">
      <c r="A6" s="96" t="s">
        <v>316</v>
      </c>
      <c r="B6" s="96"/>
      <c r="C6" s="96"/>
      <c r="D6" s="96"/>
      <c r="E6" s="96"/>
    </row>
    <row r="7" spans="1:5" ht="17.25" customHeight="1">
      <c r="A7" s="96" t="s">
        <v>728</v>
      </c>
      <c r="B7" s="96"/>
      <c r="C7" s="96"/>
      <c r="D7" s="96"/>
      <c r="E7" s="96"/>
    </row>
    <row r="8" spans="1:5" ht="17.25" customHeight="1">
      <c r="A8" s="96" t="s">
        <v>317</v>
      </c>
      <c r="B8" s="96"/>
      <c r="C8" s="96"/>
      <c r="D8" s="96"/>
      <c r="E8" s="96"/>
    </row>
    <row r="9" spans="1:5" ht="17.25" customHeight="1">
      <c r="A9" s="96" t="s">
        <v>318</v>
      </c>
      <c r="B9" s="96"/>
      <c r="C9" s="96"/>
      <c r="D9" s="96"/>
      <c r="E9" s="96"/>
    </row>
    <row r="10" spans="1:5" ht="17.25" customHeight="1">
      <c r="A10" s="96" t="s">
        <v>729</v>
      </c>
      <c r="B10" s="96"/>
      <c r="C10" s="96"/>
      <c r="D10" s="96"/>
      <c r="E10" s="96"/>
    </row>
    <row r="11" spans="1:5" ht="17.25" customHeight="1">
      <c r="A11" s="96" t="s">
        <v>730</v>
      </c>
      <c r="B11" s="96"/>
      <c r="C11" s="96"/>
      <c r="D11" s="96"/>
      <c r="E11" s="96"/>
    </row>
    <row r="12" spans="1:5" ht="17.25" customHeight="1">
      <c r="A12" s="96" t="s">
        <v>319</v>
      </c>
      <c r="B12" s="96"/>
      <c r="C12" s="96"/>
      <c r="D12" s="96"/>
      <c r="E12" s="96"/>
    </row>
    <row r="13" spans="1:5" ht="17.25" customHeight="1">
      <c r="A13" s="96" t="s">
        <v>731</v>
      </c>
      <c r="B13" s="96"/>
      <c r="C13" s="96"/>
      <c r="D13" s="96"/>
      <c r="E13" s="96"/>
    </row>
    <row r="14" spans="1:5" ht="17.25" customHeight="1">
      <c r="A14" s="96" t="s">
        <v>320</v>
      </c>
      <c r="B14" s="96"/>
      <c r="C14" s="96"/>
      <c r="D14" s="96"/>
      <c r="E14" s="96"/>
    </row>
    <row r="15" spans="1:5" ht="17.25" customHeight="1">
      <c r="A15" s="96" t="s">
        <v>732</v>
      </c>
      <c r="B15" s="96"/>
      <c r="C15" s="96"/>
      <c r="D15" s="96"/>
      <c r="E15" s="96"/>
    </row>
    <row r="16" spans="1:5" ht="17.25" customHeight="1">
      <c r="A16" s="97" t="s">
        <v>733</v>
      </c>
      <c r="B16" s="97"/>
      <c r="C16" s="97"/>
      <c r="D16" s="97"/>
      <c r="E16" s="97"/>
    </row>
    <row r="17" spans="1:7" ht="17.25" customHeight="1">
      <c r="A17" s="96" t="s">
        <v>1132</v>
      </c>
      <c r="B17" s="96"/>
      <c r="C17" s="96"/>
      <c r="D17" s="96"/>
      <c r="E17" s="96"/>
    </row>
    <row r="18" spans="1:7" ht="17.25" customHeight="1">
      <c r="A18" s="96" t="s">
        <v>1133</v>
      </c>
      <c r="B18" s="12"/>
      <c r="C18" s="12"/>
      <c r="D18" s="96"/>
      <c r="E18" s="96"/>
    </row>
    <row r="19" spans="1:7" ht="17.25" customHeight="1">
      <c r="A19" s="182"/>
      <c r="B19" s="9"/>
      <c r="C19" s="9"/>
      <c r="D19" s="182"/>
      <c r="E19" s="182"/>
    </row>
    <row r="20" spans="1:7" s="219" customFormat="1" ht="17.25" customHeight="1">
      <c r="A20" s="182" t="s">
        <v>1115</v>
      </c>
      <c r="B20" s="9"/>
      <c r="C20" s="9"/>
      <c r="D20" s="182"/>
      <c r="E20" s="182"/>
    </row>
    <row r="21" spans="1:7" s="295" customFormat="1" ht="29.25" customHeight="1">
      <c r="A21" s="405"/>
      <c r="B21" s="406" t="s">
        <v>1124</v>
      </c>
      <c r="C21" s="406"/>
      <c r="D21" s="406"/>
      <c r="E21" s="406"/>
      <c r="F21" s="407" t="s">
        <v>1125</v>
      </c>
      <c r="G21" s="407"/>
    </row>
    <row r="22" spans="1:7" s="295" customFormat="1" ht="31.5" customHeight="1">
      <c r="A22" s="405"/>
      <c r="B22" s="408" t="s">
        <v>1126</v>
      </c>
      <c r="C22" s="408"/>
      <c r="D22" s="408" t="s">
        <v>1127</v>
      </c>
      <c r="E22" s="408"/>
      <c r="F22" s="406" t="s">
        <v>1128</v>
      </c>
      <c r="G22" s="406" t="s">
        <v>1129</v>
      </c>
    </row>
    <row r="23" spans="1:7" s="295" customFormat="1" ht="34.5" customHeight="1">
      <c r="A23" s="405"/>
      <c r="B23" s="294" t="s">
        <v>1128</v>
      </c>
      <c r="C23" s="294" t="s">
        <v>1129</v>
      </c>
      <c r="D23" s="294" t="s">
        <v>1128</v>
      </c>
      <c r="E23" s="294" t="s">
        <v>1129</v>
      </c>
      <c r="F23" s="406"/>
      <c r="G23" s="406"/>
    </row>
    <row r="24" spans="1:7" s="295" customFormat="1" ht="24" customHeight="1">
      <c r="A24" s="296" t="s">
        <v>942</v>
      </c>
      <c r="B24" s="297"/>
      <c r="C24" s="298"/>
      <c r="D24" s="299"/>
      <c r="E24" s="298"/>
      <c r="F24" s="297"/>
      <c r="G24" s="300"/>
    </row>
    <row r="25" spans="1:7" s="295" customFormat="1" ht="21" customHeight="1">
      <c r="A25" s="301" t="s">
        <v>943</v>
      </c>
      <c r="B25" s="302"/>
      <c r="C25" s="298"/>
      <c r="D25" s="303"/>
      <c r="E25" s="298"/>
      <c r="F25" s="302"/>
      <c r="G25" s="300"/>
    </row>
    <row r="26" spans="1:7" s="295" customFormat="1" ht="21.75" customHeight="1">
      <c r="A26" s="296" t="s">
        <v>1130</v>
      </c>
      <c r="B26" s="302"/>
      <c r="C26" s="304"/>
      <c r="D26" s="303"/>
      <c r="E26" s="304"/>
      <c r="F26" s="302"/>
      <c r="G26" s="305"/>
    </row>
    <row r="27" spans="1:7" s="295" customFormat="1" ht="21.75" customHeight="1">
      <c r="A27" s="295" t="s">
        <v>1116</v>
      </c>
    </row>
    <row r="28" spans="1:7" s="295" customFormat="1" ht="17.25" customHeight="1">
      <c r="A28" s="295" t="s">
        <v>1134</v>
      </c>
      <c r="B28" s="306"/>
      <c r="C28" s="306"/>
      <c r="D28" s="307"/>
      <c r="E28" s="307"/>
      <c r="F28" s="306"/>
      <c r="G28" s="306"/>
    </row>
  </sheetData>
  <mergeCells count="10">
    <mergeCell ref="F21:G21"/>
    <mergeCell ref="B22:C22"/>
    <mergeCell ref="D22:E22"/>
    <mergeCell ref="F22:F23"/>
    <mergeCell ref="G22:G23"/>
    <mergeCell ref="A4:A5"/>
    <mergeCell ref="B4:C4"/>
    <mergeCell ref="D4:E4"/>
    <mergeCell ref="A21:A23"/>
    <mergeCell ref="B21:E21"/>
  </mergeCells>
  <phoneticPr fontId="21" type="noConversion"/>
  <pageMargins left="0.51181102362204722" right="0.51181102362204722" top="0.39370078740157483" bottom="0.98425196850393704" header="0.51181102362204722" footer="0.51181102362204722"/>
  <pageSetup paperSize="9" scale="78" orientation="landscape" r:id="rId1"/>
  <colBreaks count="1" manualBreakCount="1">
    <brk id="5" max="28"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30"/>
  <sheetViews>
    <sheetView showGridLines="0" view="pageBreakPreview" zoomScaleNormal="100"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23.25" defaultRowHeight="15.75"/>
  <cols>
    <col min="1" max="1" width="36.875" style="2" customWidth="1"/>
    <col min="2" max="7" width="20.625" style="2" customWidth="1"/>
    <col min="8" max="16384" width="23.25" style="2"/>
  </cols>
  <sheetData>
    <row r="1" spans="1:7" ht="17.25" customHeight="1">
      <c r="A1" s="1" t="s">
        <v>300</v>
      </c>
    </row>
    <row r="2" spans="1:7" ht="17.25" customHeight="1" thickBot="1">
      <c r="G2" s="76" t="s">
        <v>719</v>
      </c>
    </row>
    <row r="3" spans="1:7" ht="17.25" customHeight="1">
      <c r="A3" s="422" t="s">
        <v>301</v>
      </c>
      <c r="B3" s="389" t="s">
        <v>1188</v>
      </c>
      <c r="C3" s="389" t="s">
        <v>1189</v>
      </c>
      <c r="D3" s="389" t="s">
        <v>302</v>
      </c>
      <c r="E3" s="389" t="s">
        <v>1189</v>
      </c>
      <c r="F3" s="389" t="s">
        <v>720</v>
      </c>
      <c r="G3" s="420" t="s">
        <v>1189</v>
      </c>
    </row>
    <row r="4" spans="1:7" ht="17.25" customHeight="1">
      <c r="A4" s="423"/>
      <c r="B4" s="413"/>
      <c r="C4" s="413"/>
      <c r="D4" s="413"/>
      <c r="E4" s="413"/>
      <c r="F4" s="413"/>
      <c r="G4" s="421"/>
    </row>
    <row r="5" spans="1:7" ht="17.25" customHeight="1">
      <c r="A5" s="414" t="s">
        <v>303</v>
      </c>
      <c r="B5" s="415"/>
      <c r="C5" s="415"/>
      <c r="D5" s="415"/>
      <c r="E5" s="415"/>
      <c r="F5" s="415"/>
      <c r="G5" s="416"/>
    </row>
    <row r="6" spans="1:7" ht="17.25" customHeight="1">
      <c r="A6" s="77" t="s">
        <v>304</v>
      </c>
      <c r="B6" s="40"/>
      <c r="C6" s="40"/>
      <c r="D6" s="40"/>
      <c r="E6" s="40"/>
      <c r="F6" s="40"/>
      <c r="G6" s="78"/>
    </row>
    <row r="7" spans="1:7" ht="17.25" customHeight="1">
      <c r="A7" s="77" t="s">
        <v>305</v>
      </c>
      <c r="B7" s="40"/>
      <c r="C7" s="40"/>
      <c r="D7" s="40"/>
      <c r="E7" s="40"/>
      <c r="F7" s="40"/>
      <c r="G7" s="78"/>
    </row>
    <row r="8" spans="1:7" ht="17.25" customHeight="1">
      <c r="A8" s="79" t="s">
        <v>306</v>
      </c>
      <c r="B8" s="40"/>
      <c r="C8" s="40"/>
      <c r="D8" s="40"/>
      <c r="E8" s="40"/>
      <c r="F8" s="40"/>
      <c r="G8" s="78"/>
    </row>
    <row r="9" spans="1:7" ht="17.25" customHeight="1" thickBot="1">
      <c r="A9" s="279" t="s">
        <v>307</v>
      </c>
      <c r="B9" s="23"/>
      <c r="C9" s="23"/>
      <c r="D9" s="23"/>
      <c r="E9" s="23"/>
      <c r="F9" s="23"/>
      <c r="G9" s="280"/>
    </row>
    <row r="10" spans="1:7" ht="17.25" customHeight="1">
      <c r="A10" s="158" t="s">
        <v>721</v>
      </c>
      <c r="B10" s="83"/>
      <c r="C10" s="83"/>
      <c r="D10" s="83"/>
      <c r="E10" s="83"/>
      <c r="F10" s="83"/>
      <c r="G10" s="84"/>
    </row>
    <row r="11" spans="1:7" ht="17.25" customHeight="1" thickBot="1">
      <c r="A11" s="279" t="s">
        <v>722</v>
      </c>
      <c r="B11" s="281"/>
      <c r="C11" s="281"/>
      <c r="D11" s="281"/>
      <c r="E11" s="281"/>
      <c r="F11" s="281"/>
      <c r="G11" s="282"/>
    </row>
    <row r="12" spans="1:7" ht="17.25" customHeight="1" thickBot="1">
      <c r="A12" s="85" t="s">
        <v>723</v>
      </c>
      <c r="B12" s="86"/>
      <c r="C12" s="86"/>
      <c r="D12" s="86"/>
      <c r="E12" s="86"/>
      <c r="F12" s="86"/>
      <c r="G12" s="285"/>
    </row>
    <row r="13" spans="1:7" ht="17.25" customHeight="1">
      <c r="A13" s="171" t="s">
        <v>1176</v>
      </c>
      <c r="B13" s="283"/>
      <c r="C13" s="283"/>
      <c r="D13" s="283"/>
      <c r="E13" s="283"/>
      <c r="F13" s="283"/>
      <c r="G13" s="284"/>
    </row>
    <row r="14" spans="1:7" ht="17.25" customHeight="1" thickBot="1">
      <c r="A14" s="332" t="s">
        <v>1177</v>
      </c>
      <c r="B14" s="277"/>
      <c r="C14" s="277"/>
      <c r="D14" s="277"/>
      <c r="E14" s="277"/>
      <c r="F14" s="277"/>
      <c r="G14" s="278"/>
    </row>
    <row r="15" spans="1:7" ht="17.25" customHeight="1" thickBot="1"/>
    <row r="16" spans="1:7" ht="34.5" customHeight="1" thickBot="1">
      <c r="A16" s="206" t="s">
        <v>308</v>
      </c>
      <c r="B16" s="207" t="s">
        <v>1188</v>
      </c>
      <c r="C16" s="207" t="s">
        <v>49</v>
      </c>
      <c r="D16" s="207" t="s">
        <v>309</v>
      </c>
      <c r="E16" s="207" t="s">
        <v>49</v>
      </c>
      <c r="F16" s="207" t="s">
        <v>310</v>
      </c>
      <c r="G16" s="87" t="s">
        <v>49</v>
      </c>
    </row>
    <row r="17" spans="1:9" ht="17.25" customHeight="1">
      <c r="A17" s="417" t="s">
        <v>724</v>
      </c>
      <c r="B17" s="418"/>
      <c r="C17" s="418"/>
      <c r="D17" s="418"/>
      <c r="E17" s="418"/>
      <c r="F17" s="418"/>
      <c r="G17" s="419"/>
    </row>
    <row r="18" spans="1:9" ht="17.25" customHeight="1">
      <c r="A18" s="79" t="s">
        <v>311</v>
      </c>
      <c r="B18" s="89"/>
      <c r="C18" s="89"/>
      <c r="D18" s="89"/>
      <c r="E18" s="89"/>
      <c r="F18" s="89"/>
      <c r="G18" s="90"/>
    </row>
    <row r="19" spans="1:9" ht="17.25" customHeight="1">
      <c r="A19" s="77" t="s">
        <v>312</v>
      </c>
      <c r="B19" s="89"/>
      <c r="C19" s="89"/>
      <c r="D19" s="89"/>
      <c r="E19" s="89"/>
      <c r="F19" s="89"/>
      <c r="G19" s="90"/>
    </row>
    <row r="20" spans="1:9" ht="17.25" customHeight="1" thickBot="1">
      <c r="A20" s="80" t="s">
        <v>307</v>
      </c>
      <c r="B20" s="91"/>
      <c r="C20" s="91"/>
      <c r="D20" s="91"/>
      <c r="E20" s="91"/>
      <c r="F20" s="91"/>
      <c r="G20" s="92"/>
    </row>
    <row r="21" spans="1:9" ht="34.5" customHeight="1" thickBot="1">
      <c r="A21" s="82" t="s">
        <v>725</v>
      </c>
      <c r="B21" s="93"/>
      <c r="C21" s="93"/>
      <c r="D21" s="93"/>
      <c r="E21" s="93"/>
      <c r="F21" s="93"/>
      <c r="G21" s="94"/>
    </row>
    <row r="22" spans="1:9" ht="34.5" customHeight="1" thickBot="1">
      <c r="A22" s="34"/>
      <c r="B22" s="323"/>
      <c r="C22" s="323"/>
      <c r="D22" s="323"/>
      <c r="E22" s="323"/>
      <c r="F22" s="323"/>
      <c r="G22" s="323"/>
    </row>
    <row r="23" spans="1:9" s="324" customFormat="1" ht="17.25" customHeight="1">
      <c r="A23" s="411"/>
      <c r="B23" s="409" t="s">
        <v>1187</v>
      </c>
      <c r="C23" s="409" t="s">
        <v>49</v>
      </c>
      <c r="D23" s="409" t="s">
        <v>1178</v>
      </c>
      <c r="E23" s="409" t="s">
        <v>49</v>
      </c>
      <c r="F23" s="409" t="s">
        <v>1179</v>
      </c>
      <c r="G23" s="409" t="s">
        <v>49</v>
      </c>
    </row>
    <row r="24" spans="1:9" s="324" customFormat="1" ht="17.25" customHeight="1">
      <c r="A24" s="412"/>
      <c r="B24" s="410"/>
      <c r="C24" s="410"/>
      <c r="D24" s="410"/>
      <c r="E24" s="410"/>
      <c r="F24" s="410"/>
      <c r="G24" s="410"/>
    </row>
    <row r="25" spans="1:9" s="324" customFormat="1" ht="17.25" customHeight="1">
      <c r="A25" s="325" t="s">
        <v>1180</v>
      </c>
      <c r="B25" s="326"/>
      <c r="C25" s="326"/>
      <c r="D25" s="326"/>
      <c r="E25" s="326"/>
      <c r="F25" s="326"/>
      <c r="G25" s="326"/>
    </row>
    <row r="26" spans="1:9" s="324" customFormat="1" ht="17.25" customHeight="1" thickBot="1">
      <c r="A26" s="334" t="s">
        <v>1183</v>
      </c>
      <c r="B26" s="327"/>
      <c r="C26" s="327">
        <v>100</v>
      </c>
      <c r="D26" s="327"/>
      <c r="E26" s="327">
        <v>100</v>
      </c>
      <c r="F26" s="327"/>
      <c r="G26" s="328">
        <v>100</v>
      </c>
    </row>
    <row r="27" spans="1:9" s="324" customFormat="1" ht="17.25" customHeight="1">
      <c r="A27" s="333" t="s">
        <v>1190</v>
      </c>
      <c r="B27" s="330"/>
      <c r="C27" s="330"/>
      <c r="D27" s="330"/>
      <c r="E27" s="330"/>
      <c r="F27" s="330"/>
      <c r="G27" s="330"/>
      <c r="H27" s="330"/>
      <c r="I27" s="330"/>
    </row>
    <row r="28" spans="1:9" s="324" customFormat="1" ht="17.25" customHeight="1">
      <c r="A28" s="329" t="s">
        <v>1181</v>
      </c>
      <c r="B28" s="330"/>
      <c r="C28" s="330"/>
      <c r="D28" s="330"/>
      <c r="E28" s="330"/>
      <c r="F28" s="330"/>
      <c r="G28" s="330"/>
      <c r="H28" s="330"/>
      <c r="I28" s="330"/>
    </row>
    <row r="29" spans="1:9" s="324" customFormat="1" ht="17.25" customHeight="1">
      <c r="A29" s="329" t="s">
        <v>1182</v>
      </c>
      <c r="B29" s="329"/>
      <c r="C29" s="329"/>
      <c r="D29" s="329"/>
      <c r="E29" s="329"/>
      <c r="F29" s="329"/>
      <c r="G29" s="329"/>
      <c r="H29" s="329"/>
      <c r="I29" s="329"/>
    </row>
    <row r="30" spans="1:9" ht="17.25" customHeight="1">
      <c r="B30" s="10"/>
      <c r="C30" s="10"/>
      <c r="D30" s="10"/>
      <c r="E30" s="10"/>
      <c r="F30" s="10"/>
      <c r="G30" s="10"/>
      <c r="H30" s="10"/>
      <c r="I30" s="10"/>
    </row>
  </sheetData>
  <mergeCells count="16">
    <mergeCell ref="E3:E4"/>
    <mergeCell ref="F3:F4"/>
    <mergeCell ref="A5:G5"/>
    <mergeCell ref="A17:G17"/>
    <mergeCell ref="G3:G4"/>
    <mergeCell ref="A3:A4"/>
    <mergeCell ref="B3:B4"/>
    <mergeCell ref="C3:C4"/>
    <mergeCell ref="D3:D4"/>
    <mergeCell ref="F23:F24"/>
    <mergeCell ref="G23:G24"/>
    <mergeCell ref="A23:A24"/>
    <mergeCell ref="B23:B24"/>
    <mergeCell ref="C23:C24"/>
    <mergeCell ref="D23:D24"/>
    <mergeCell ref="E23:E24"/>
  </mergeCells>
  <phoneticPr fontId="21" type="noConversion"/>
  <pageMargins left="0.51181102362204722" right="0.51181102362204722" top="0.39370078740157483" bottom="0.98425196850393704" header="0.51181102362204722" footer="0.51181102362204722"/>
  <pageSetup paperSize="9" scale="84"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L33"/>
  <sheetViews>
    <sheetView view="pageBreakPreview" zoomScaleNormal="85" zoomScaleSheetLayoutView="100" workbookViewId="0">
      <pane xSplit="2" ySplit="9" topLeftCell="C10"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9" defaultRowHeight="17.25" customHeight="1"/>
  <cols>
    <col min="1" max="1" width="55.25" style="2" customWidth="1"/>
    <col min="2" max="2" width="8.625" style="2" customWidth="1"/>
    <col min="3" max="38" width="5.625" style="2" customWidth="1"/>
    <col min="39" max="16384" width="9" style="2"/>
  </cols>
  <sheetData>
    <row r="1" spans="1:38" ht="17.25" customHeight="1">
      <c r="A1" s="1" t="s">
        <v>709</v>
      </c>
      <c r="B1" s="1"/>
    </row>
    <row r="2" spans="1:38" ht="17.25" customHeight="1">
      <c r="A2" s="1"/>
      <c r="B2" s="1"/>
    </row>
    <row r="3" spans="1:38" ht="17.25" customHeight="1">
      <c r="A3" s="1" t="s">
        <v>710</v>
      </c>
      <c r="B3" s="1"/>
    </row>
    <row r="4" spans="1:38" ht="17.25" customHeight="1">
      <c r="A4" s="1"/>
      <c r="B4" s="1"/>
    </row>
    <row r="5" spans="1:38" ht="17.25" customHeight="1">
      <c r="A5" s="2" t="s">
        <v>1123</v>
      </c>
    </row>
    <row r="6" spans="1:38" ht="17.25" customHeight="1">
      <c r="A6" s="1" t="s">
        <v>945</v>
      </c>
    </row>
    <row r="7" spans="1:38" ht="17.25" customHeight="1">
      <c r="A7" s="1" t="s">
        <v>482</v>
      </c>
      <c r="B7" s="1"/>
    </row>
    <row r="8" spans="1:38" ht="17.25" customHeight="1">
      <c r="A8" s="425" t="s">
        <v>711</v>
      </c>
      <c r="B8" s="426"/>
      <c r="C8" s="431" t="s">
        <v>712</v>
      </c>
      <c r="D8" s="432"/>
      <c r="E8" s="432"/>
      <c r="F8" s="432"/>
      <c r="G8" s="432"/>
      <c r="H8" s="432"/>
      <c r="I8" s="432"/>
      <c r="J8" s="432"/>
      <c r="K8" s="432"/>
      <c r="L8" s="432"/>
      <c r="M8" s="432"/>
      <c r="N8" s="433"/>
      <c r="O8" s="431" t="s">
        <v>1057</v>
      </c>
      <c r="P8" s="432"/>
      <c r="Q8" s="432"/>
      <c r="R8" s="432"/>
      <c r="S8" s="432"/>
      <c r="T8" s="432"/>
      <c r="U8" s="432"/>
      <c r="V8" s="432"/>
      <c r="W8" s="432"/>
      <c r="X8" s="432"/>
      <c r="Y8" s="432"/>
      <c r="Z8" s="433"/>
      <c r="AA8" s="424" t="s">
        <v>1113</v>
      </c>
      <c r="AB8" s="424"/>
      <c r="AC8" s="424"/>
      <c r="AD8" s="424"/>
      <c r="AE8" s="424"/>
      <c r="AF8" s="424"/>
      <c r="AG8" s="424"/>
      <c r="AH8" s="424"/>
      <c r="AI8" s="424"/>
      <c r="AJ8" s="424"/>
      <c r="AK8" s="424"/>
      <c r="AL8" s="424"/>
    </row>
    <row r="9" spans="1:38" ht="17.25" customHeight="1">
      <c r="A9" s="427"/>
      <c r="B9" s="428"/>
      <c r="C9" s="12" t="s">
        <v>713</v>
      </c>
      <c r="D9" s="12" t="s">
        <v>287</v>
      </c>
      <c r="E9" s="12" t="s">
        <v>288</v>
      </c>
      <c r="F9" s="12" t="s">
        <v>289</v>
      </c>
      <c r="G9" s="12" t="s">
        <v>290</v>
      </c>
      <c r="H9" s="12" t="s">
        <v>291</v>
      </c>
      <c r="I9" s="12" t="s">
        <v>292</v>
      </c>
      <c r="J9" s="12" t="s">
        <v>293</v>
      </c>
      <c r="K9" s="12" t="s">
        <v>294</v>
      </c>
      <c r="L9" s="12" t="s">
        <v>295</v>
      </c>
      <c r="M9" s="12" t="s">
        <v>296</v>
      </c>
      <c r="N9" s="12" t="s">
        <v>297</v>
      </c>
      <c r="O9" s="12" t="s">
        <v>713</v>
      </c>
      <c r="P9" s="12" t="s">
        <v>287</v>
      </c>
      <c r="Q9" s="12" t="s">
        <v>288</v>
      </c>
      <c r="R9" s="12" t="s">
        <v>289</v>
      </c>
      <c r="S9" s="12" t="s">
        <v>290</v>
      </c>
      <c r="T9" s="12" t="s">
        <v>291</v>
      </c>
      <c r="U9" s="12" t="s">
        <v>292</v>
      </c>
      <c r="V9" s="12" t="s">
        <v>293</v>
      </c>
      <c r="W9" s="12" t="s">
        <v>294</v>
      </c>
      <c r="X9" s="12" t="s">
        <v>295</v>
      </c>
      <c r="Y9" s="12" t="s">
        <v>296</v>
      </c>
      <c r="Z9" s="12" t="s">
        <v>297</v>
      </c>
      <c r="AA9" s="12" t="s">
        <v>714</v>
      </c>
      <c r="AB9" s="12" t="s">
        <v>287</v>
      </c>
      <c r="AC9" s="12" t="s">
        <v>288</v>
      </c>
      <c r="AD9" s="12" t="s">
        <v>289</v>
      </c>
      <c r="AE9" s="12" t="s">
        <v>290</v>
      </c>
      <c r="AF9" s="12" t="s">
        <v>291</v>
      </c>
      <c r="AG9" s="12" t="s">
        <v>292</v>
      </c>
      <c r="AH9" s="12" t="s">
        <v>293</v>
      </c>
      <c r="AI9" s="12" t="s">
        <v>294</v>
      </c>
      <c r="AJ9" s="12" t="s">
        <v>295</v>
      </c>
      <c r="AK9" s="12" t="s">
        <v>296</v>
      </c>
      <c r="AL9" s="12" t="s">
        <v>297</v>
      </c>
    </row>
    <row r="10" spans="1:38" ht="18" customHeight="1">
      <c r="A10" s="352" t="s">
        <v>715</v>
      </c>
      <c r="B10" s="35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row>
    <row r="11" spans="1:38" ht="17.25" customHeight="1">
      <c r="A11" s="352" t="s">
        <v>298</v>
      </c>
      <c r="B11" s="35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row>
    <row r="12" spans="1:38" ht="17.25" customHeight="1">
      <c r="A12" s="352" t="s">
        <v>946</v>
      </c>
      <c r="B12" s="35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row>
    <row r="13" spans="1:38" ht="17.25" customHeight="1">
      <c r="A13" s="352" t="s">
        <v>299</v>
      </c>
      <c r="B13" s="35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row>
    <row r="14" spans="1:38" ht="17.25" customHeight="1">
      <c r="A14" s="429" t="s">
        <v>1058</v>
      </c>
      <c r="B14" s="40" t="s">
        <v>716</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row>
    <row r="15" spans="1:38" ht="17.25" customHeight="1">
      <c r="A15" s="430"/>
      <c r="B15" s="40" t="s">
        <v>717</v>
      </c>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row>
    <row r="16" spans="1:38" ht="17.25" customHeight="1">
      <c r="A16" s="352" t="s">
        <v>718</v>
      </c>
      <c r="B16" s="35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row>
    <row r="17" spans="1:38" ht="17.25" customHeight="1">
      <c r="A17" s="10" t="s">
        <v>1122</v>
      </c>
      <c r="B17" s="10"/>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row>
    <row r="18" spans="1:38" ht="17.25" customHeight="1">
      <c r="A18" s="2" t="s">
        <v>1042</v>
      </c>
    </row>
    <row r="19" spans="1:38" ht="17.25" customHeight="1">
      <c r="A19" s="2" t="s">
        <v>1059</v>
      </c>
      <c r="B19" s="10"/>
    </row>
    <row r="20" spans="1:38" ht="17.25" customHeight="1">
      <c r="A20" s="2" t="s">
        <v>1060</v>
      </c>
      <c r="B20" s="10"/>
    </row>
    <row r="21" spans="1:38" ht="17.25" customHeight="1">
      <c r="A21" s="10" t="s">
        <v>1061</v>
      </c>
    </row>
    <row r="25" spans="1:38" ht="17.25" customHeight="1">
      <c r="A25" s="230"/>
      <c r="B25" s="6"/>
      <c r="C25" s="6"/>
      <c r="D25" s="6"/>
      <c r="E25" s="6"/>
      <c r="F25" s="6"/>
      <c r="G25" s="6"/>
      <c r="H25" s="6"/>
      <c r="I25" s="6"/>
      <c r="J25" s="6"/>
      <c r="K25" s="6"/>
      <c r="L25" s="6"/>
      <c r="M25" s="6"/>
      <c r="N25" s="6"/>
      <c r="O25" s="6"/>
    </row>
    <row r="26" spans="1:38" ht="17.25" customHeight="1">
      <c r="A26" s="6"/>
      <c r="B26" s="6"/>
      <c r="C26" s="6"/>
      <c r="D26" s="6"/>
      <c r="E26" s="6"/>
      <c r="F26" s="6"/>
      <c r="G26" s="6"/>
      <c r="H26" s="6"/>
      <c r="I26" s="6"/>
      <c r="J26" s="6"/>
      <c r="K26" s="6"/>
      <c r="L26" s="6"/>
      <c r="M26" s="6"/>
      <c r="N26" s="6"/>
      <c r="O26" s="6"/>
    </row>
    <row r="27" spans="1:38" ht="17.25" customHeight="1">
      <c r="A27" s="6"/>
      <c r="B27" s="6"/>
      <c r="C27" s="6"/>
      <c r="D27" s="6"/>
      <c r="E27" s="6"/>
      <c r="F27" s="6"/>
      <c r="G27" s="6"/>
      <c r="H27" s="6"/>
      <c r="I27" s="6"/>
      <c r="J27" s="6"/>
      <c r="K27" s="6"/>
      <c r="L27" s="6"/>
      <c r="M27" s="6"/>
      <c r="N27" s="6"/>
      <c r="O27" s="6"/>
    </row>
    <row r="28" spans="1:38" ht="17.25" customHeight="1">
      <c r="A28" s="6"/>
      <c r="B28" s="6"/>
      <c r="C28" s="6"/>
      <c r="D28" s="6"/>
      <c r="E28" s="6"/>
      <c r="F28" s="6"/>
      <c r="G28" s="6"/>
      <c r="H28" s="6"/>
      <c r="I28" s="6"/>
      <c r="J28" s="6"/>
      <c r="K28" s="6"/>
      <c r="L28" s="6"/>
      <c r="M28" s="6"/>
      <c r="N28" s="6"/>
      <c r="O28" s="6"/>
    </row>
    <row r="29" spans="1:38" ht="17.25" customHeight="1">
      <c r="A29" s="6"/>
      <c r="B29" s="6"/>
      <c r="C29" s="6"/>
      <c r="D29" s="6"/>
      <c r="E29" s="6"/>
      <c r="F29" s="6"/>
      <c r="G29" s="6"/>
      <c r="H29" s="6"/>
      <c r="I29" s="6"/>
      <c r="J29" s="6"/>
      <c r="K29" s="6"/>
      <c r="L29" s="6"/>
      <c r="M29" s="6"/>
      <c r="N29" s="6"/>
      <c r="O29" s="6"/>
    </row>
    <row r="30" spans="1:38" ht="17.25" customHeight="1">
      <c r="A30" s="6"/>
      <c r="B30" s="6"/>
      <c r="C30" s="6"/>
      <c r="D30" s="6"/>
      <c r="E30" s="6"/>
      <c r="F30" s="6"/>
      <c r="G30" s="6"/>
      <c r="H30" s="6"/>
      <c r="I30" s="6"/>
      <c r="J30" s="6"/>
      <c r="K30" s="6"/>
      <c r="L30" s="6"/>
      <c r="M30" s="6"/>
      <c r="N30" s="6"/>
      <c r="O30" s="6"/>
    </row>
    <row r="31" spans="1:38" ht="17.25" customHeight="1">
      <c r="A31" s="6"/>
      <c r="B31" s="6"/>
      <c r="C31" s="6"/>
      <c r="D31" s="6"/>
      <c r="E31" s="6"/>
      <c r="F31" s="6"/>
      <c r="G31" s="6"/>
      <c r="H31" s="6"/>
      <c r="I31" s="6"/>
      <c r="J31" s="6"/>
      <c r="K31" s="6"/>
      <c r="L31" s="6"/>
      <c r="M31" s="6"/>
      <c r="N31" s="6"/>
      <c r="O31" s="6"/>
    </row>
    <row r="32" spans="1:38" ht="17.25" customHeight="1">
      <c r="A32" s="6"/>
      <c r="B32" s="6"/>
      <c r="C32" s="6"/>
      <c r="D32" s="6"/>
      <c r="E32" s="6"/>
      <c r="F32" s="6"/>
      <c r="G32" s="6"/>
      <c r="H32" s="6"/>
      <c r="I32" s="6"/>
      <c r="J32" s="6"/>
      <c r="K32" s="6"/>
      <c r="L32" s="6"/>
      <c r="M32" s="6"/>
      <c r="N32" s="6"/>
      <c r="O32" s="6"/>
    </row>
    <row r="33" spans="1:15" ht="17.25" customHeight="1">
      <c r="A33" s="6"/>
      <c r="B33" s="6"/>
      <c r="C33" s="6"/>
      <c r="D33" s="6"/>
      <c r="E33" s="6"/>
      <c r="F33" s="6"/>
      <c r="G33" s="6"/>
      <c r="H33" s="6"/>
      <c r="I33" s="6"/>
      <c r="J33" s="6"/>
      <c r="K33" s="6"/>
      <c r="L33" s="6"/>
      <c r="M33" s="6"/>
      <c r="N33" s="6"/>
      <c r="O33" s="6"/>
    </row>
  </sheetData>
  <mergeCells count="10">
    <mergeCell ref="A16:B16"/>
    <mergeCell ref="C8:N8"/>
    <mergeCell ref="O8:Z8"/>
    <mergeCell ref="A11:B11"/>
    <mergeCell ref="A12:B12"/>
    <mergeCell ref="AA8:AL8"/>
    <mergeCell ref="A8:B9"/>
    <mergeCell ref="A10:B10"/>
    <mergeCell ref="A13:B13"/>
    <mergeCell ref="A14:A15"/>
  </mergeCells>
  <phoneticPr fontId="21" type="noConversion"/>
  <pageMargins left="0.51181102362204722" right="0.51181102362204722" top="0.39370078740157483" bottom="0.98425196850393704" header="0.51181102362204722" footer="0.51181102362204722"/>
  <pageSetup paperSize="9" scale="51"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
  <sheetViews>
    <sheetView view="pageBreakPreview" zoomScaleNormal="100" zoomScaleSheetLayoutView="100" workbookViewId="0">
      <pane xSplit="1" ySplit="6" topLeftCell="B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9" defaultRowHeight="17.25" customHeight="1"/>
  <cols>
    <col min="1" max="1" width="14.625" style="2" customWidth="1"/>
    <col min="2" max="2" width="35.625" style="2" customWidth="1"/>
    <col min="3" max="3" width="20.625" style="2" customWidth="1"/>
    <col min="4" max="27" width="5.625" style="2" customWidth="1"/>
    <col min="28" max="16384" width="9" style="2"/>
  </cols>
  <sheetData>
    <row r="1" spans="1:27" ht="17.25" customHeight="1">
      <c r="A1" s="1" t="s">
        <v>284</v>
      </c>
      <c r="B1" s="1"/>
      <c r="C1" s="1"/>
    </row>
    <row r="2" spans="1:27" ht="17.25" customHeight="1">
      <c r="A2" s="1"/>
      <c r="B2" s="1"/>
      <c r="C2" s="1"/>
    </row>
    <row r="3" spans="1:27" ht="17.25" customHeight="1">
      <c r="A3" s="1" t="s">
        <v>967</v>
      </c>
      <c r="B3" s="1"/>
      <c r="C3" s="1"/>
    </row>
    <row r="4" spans="1:27" ht="17.25" customHeight="1">
      <c r="A4" s="1"/>
      <c r="B4" s="1"/>
      <c r="C4" s="1"/>
    </row>
    <row r="5" spans="1:27" ht="17.25" customHeight="1">
      <c r="A5" s="438" t="s">
        <v>944</v>
      </c>
      <c r="B5" s="425" t="s">
        <v>704</v>
      </c>
      <c r="C5" s="434" t="s">
        <v>705</v>
      </c>
      <c r="D5" s="340" t="s">
        <v>706</v>
      </c>
      <c r="E5" s="340"/>
      <c r="F5" s="340"/>
      <c r="G5" s="340"/>
      <c r="H5" s="340"/>
      <c r="I5" s="340"/>
      <c r="J5" s="340"/>
      <c r="K5" s="340"/>
      <c r="L5" s="340"/>
      <c r="M5" s="340"/>
      <c r="N5" s="340"/>
      <c r="O5" s="340"/>
      <c r="P5" s="340" t="s">
        <v>707</v>
      </c>
      <c r="Q5" s="340"/>
      <c r="R5" s="340"/>
      <c r="S5" s="340"/>
      <c r="T5" s="340"/>
      <c r="U5" s="340"/>
      <c r="V5" s="340"/>
      <c r="W5" s="340"/>
      <c r="X5" s="340"/>
      <c r="Y5" s="340"/>
      <c r="Z5" s="340"/>
      <c r="AA5" s="340"/>
    </row>
    <row r="6" spans="1:27" ht="17.25" customHeight="1">
      <c r="A6" s="439"/>
      <c r="B6" s="427"/>
      <c r="C6" s="435"/>
      <c r="D6" s="12">
        <v>1</v>
      </c>
      <c r="E6" s="12">
        <v>2</v>
      </c>
      <c r="F6" s="12">
        <v>3</v>
      </c>
      <c r="G6" s="12">
        <v>4</v>
      </c>
      <c r="H6" s="12">
        <v>5</v>
      </c>
      <c r="I6" s="12">
        <v>6</v>
      </c>
      <c r="J6" s="12">
        <v>7</v>
      </c>
      <c r="K6" s="12">
        <v>8</v>
      </c>
      <c r="L6" s="12">
        <v>9</v>
      </c>
      <c r="M6" s="12">
        <v>10</v>
      </c>
      <c r="N6" s="12" t="s">
        <v>109</v>
      </c>
      <c r="O6" s="12" t="s">
        <v>110</v>
      </c>
      <c r="P6" s="12">
        <v>1</v>
      </c>
      <c r="Q6" s="12">
        <v>2</v>
      </c>
      <c r="R6" s="12">
        <v>3</v>
      </c>
      <c r="S6" s="12">
        <v>4</v>
      </c>
      <c r="T6" s="12">
        <v>5</v>
      </c>
      <c r="U6" s="12">
        <v>6</v>
      </c>
      <c r="V6" s="12">
        <v>7</v>
      </c>
      <c r="W6" s="12">
        <v>8</v>
      </c>
      <c r="X6" s="12">
        <v>9</v>
      </c>
      <c r="Y6" s="12">
        <v>10</v>
      </c>
      <c r="Z6" s="12" t="s">
        <v>109</v>
      </c>
      <c r="AA6" s="12" t="s">
        <v>110</v>
      </c>
    </row>
    <row r="7" spans="1:27" ht="17.25" customHeight="1">
      <c r="A7" s="436" t="s">
        <v>708</v>
      </c>
      <c r="B7" s="12" t="s">
        <v>708</v>
      </c>
      <c r="C7" s="12"/>
      <c r="D7" s="74"/>
      <c r="E7" s="74"/>
      <c r="F7" s="74"/>
      <c r="G7" s="74"/>
      <c r="H7" s="74"/>
      <c r="I7" s="74"/>
      <c r="J7" s="74"/>
      <c r="K7" s="74"/>
      <c r="L7" s="74"/>
      <c r="M7" s="74"/>
      <c r="N7" s="74"/>
      <c r="O7" s="74"/>
      <c r="P7" s="74"/>
      <c r="Q7" s="74"/>
      <c r="R7" s="74"/>
      <c r="S7" s="74"/>
      <c r="T7" s="74"/>
      <c r="U7" s="74"/>
      <c r="V7" s="74"/>
      <c r="W7" s="74"/>
      <c r="X7" s="74"/>
      <c r="Y7" s="74"/>
      <c r="Z7" s="74"/>
      <c r="AA7" s="74"/>
    </row>
    <row r="8" spans="1:27" ht="17.25" customHeight="1">
      <c r="A8" s="437"/>
      <c r="B8" s="12" t="s">
        <v>285</v>
      </c>
      <c r="C8" s="12"/>
      <c r="D8" s="74"/>
      <c r="E8" s="74"/>
      <c r="F8" s="74"/>
      <c r="G8" s="74"/>
      <c r="H8" s="74"/>
      <c r="I8" s="74"/>
      <c r="J8" s="74"/>
      <c r="K8" s="74"/>
      <c r="L8" s="74"/>
      <c r="M8" s="74"/>
      <c r="N8" s="74"/>
      <c r="O8" s="74"/>
      <c r="P8" s="74"/>
      <c r="Q8" s="74"/>
      <c r="R8" s="74"/>
      <c r="S8" s="74"/>
      <c r="T8" s="74"/>
      <c r="U8" s="74"/>
      <c r="V8" s="74"/>
      <c r="W8" s="74"/>
      <c r="X8" s="74"/>
      <c r="Y8" s="74"/>
      <c r="Z8" s="74"/>
      <c r="AA8" s="74"/>
    </row>
    <row r="9" spans="1:27" ht="17.25" customHeight="1">
      <c r="A9" s="40" t="s">
        <v>285</v>
      </c>
      <c r="B9" s="12" t="s">
        <v>708</v>
      </c>
      <c r="C9" s="12"/>
      <c r="D9" s="74"/>
      <c r="E9" s="74"/>
      <c r="F9" s="74"/>
      <c r="G9" s="74"/>
      <c r="H9" s="74"/>
      <c r="I9" s="74"/>
      <c r="J9" s="74"/>
      <c r="K9" s="74"/>
      <c r="L9" s="74"/>
      <c r="M9" s="74"/>
      <c r="N9" s="74"/>
      <c r="O9" s="74"/>
      <c r="P9" s="74"/>
      <c r="Q9" s="74"/>
      <c r="R9" s="74"/>
      <c r="S9" s="74"/>
      <c r="T9" s="74"/>
      <c r="U9" s="74"/>
      <c r="V9" s="74"/>
      <c r="W9" s="74"/>
      <c r="X9" s="74"/>
      <c r="Y9" s="74"/>
      <c r="Z9" s="74"/>
      <c r="AA9" s="74"/>
    </row>
    <row r="10" spans="1:27" ht="17.25" customHeight="1">
      <c r="A10" s="40" t="s">
        <v>117</v>
      </c>
      <c r="B10" s="12" t="s">
        <v>117</v>
      </c>
      <c r="C10" s="37"/>
      <c r="D10" s="184"/>
      <c r="E10" s="184"/>
      <c r="F10" s="74"/>
      <c r="G10" s="74"/>
      <c r="H10" s="74"/>
      <c r="I10" s="74"/>
      <c r="J10" s="74"/>
      <c r="K10" s="74"/>
      <c r="L10" s="74"/>
      <c r="M10" s="74"/>
      <c r="N10" s="74"/>
      <c r="O10" s="74"/>
      <c r="P10" s="74"/>
      <c r="Q10" s="74"/>
      <c r="R10" s="74"/>
      <c r="S10" s="74"/>
      <c r="T10" s="74"/>
      <c r="U10" s="74"/>
      <c r="V10" s="74"/>
      <c r="W10" s="74"/>
      <c r="X10" s="74"/>
      <c r="Y10" s="74"/>
      <c r="Z10" s="74"/>
      <c r="AA10" s="74"/>
    </row>
    <row r="11" spans="1:27" ht="17.25" customHeight="1">
      <c r="A11" s="10" t="s">
        <v>1043</v>
      </c>
      <c r="B11" s="9"/>
      <c r="C11" s="27"/>
      <c r="D11" s="185"/>
      <c r="E11" s="186"/>
      <c r="F11" s="183"/>
      <c r="G11" s="183"/>
      <c r="H11" s="183"/>
      <c r="I11" s="183"/>
      <c r="J11" s="183"/>
      <c r="K11" s="183"/>
      <c r="L11" s="183"/>
      <c r="M11" s="183"/>
      <c r="N11" s="183"/>
      <c r="O11" s="183"/>
      <c r="P11" s="183"/>
      <c r="Q11" s="183"/>
      <c r="R11" s="183"/>
      <c r="S11" s="183"/>
      <c r="T11" s="183"/>
      <c r="U11" s="183"/>
      <c r="V11" s="183"/>
      <c r="W11" s="183"/>
      <c r="X11" s="183"/>
      <c r="Y11" s="183"/>
      <c r="Z11" s="183"/>
      <c r="AA11" s="183"/>
    </row>
    <row r="12" spans="1:27" ht="17.25" customHeight="1">
      <c r="A12" s="10" t="s">
        <v>1044</v>
      </c>
      <c r="B12" s="10"/>
      <c r="C12" s="9"/>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row>
    <row r="14" spans="1:27" ht="17.25" customHeight="1">
      <c r="A14" s="10"/>
      <c r="B14" s="10"/>
      <c r="C14" s="10"/>
    </row>
    <row r="15" spans="1:27" ht="17.25" customHeight="1">
      <c r="A15" s="10"/>
      <c r="B15" s="10"/>
      <c r="C15" s="10"/>
    </row>
  </sheetData>
  <mergeCells count="6">
    <mergeCell ref="D5:O5"/>
    <mergeCell ref="P5:AA5"/>
    <mergeCell ref="B5:B6"/>
    <mergeCell ref="C5:C6"/>
    <mergeCell ref="A7:A8"/>
    <mergeCell ref="A5:A6"/>
  </mergeCells>
  <phoneticPr fontId="21" type="noConversion"/>
  <pageMargins left="0.51181102362204722" right="0.51181102362204722" top="0.39370078740157483" bottom="0.98425196850393704" header="0.51181102362204722" footer="0.51181102362204722"/>
  <pageSetup paperSize="9" scale="66"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9"/>
  <sheetViews>
    <sheetView showGridLines="0" view="pageBreakPreview" zoomScale="70" zoomScaleNormal="55" zoomScaleSheetLayoutView="70" workbookViewId="0">
      <selection activeCell="I1" sqref="I1:I1048576"/>
    </sheetView>
  </sheetViews>
  <sheetFormatPr defaultColWidth="9" defaultRowHeight="13.5"/>
  <cols>
    <col min="1" max="1" width="33.375" style="44" customWidth="1"/>
    <col min="2" max="15" width="12.625" style="44" customWidth="1"/>
    <col min="16" max="25" width="20.625" style="44" customWidth="1"/>
    <col min="26" max="16384" width="9" style="44"/>
  </cols>
  <sheetData>
    <row r="1" spans="1:27" ht="17.25" customHeight="1">
      <c r="A1" s="192" t="s">
        <v>673</v>
      </c>
      <c r="B1" s="193"/>
      <c r="C1" s="193"/>
      <c r="D1" s="193"/>
      <c r="E1" s="193"/>
      <c r="F1" s="193"/>
      <c r="G1" s="193"/>
      <c r="H1" s="193"/>
      <c r="I1" s="193"/>
      <c r="J1" s="193"/>
      <c r="K1" s="193"/>
      <c r="L1" s="193"/>
      <c r="M1" s="193"/>
      <c r="N1" s="193"/>
      <c r="O1" s="193"/>
      <c r="Q1" s="43"/>
      <c r="R1" s="43"/>
      <c r="S1" s="43"/>
      <c r="T1" s="43"/>
      <c r="U1" s="43"/>
      <c r="V1" s="43"/>
      <c r="W1" s="43"/>
      <c r="X1" s="43"/>
      <c r="Y1" s="43"/>
    </row>
    <row r="2" spans="1:27" ht="17.25" customHeight="1" thickBot="1">
      <c r="A2" s="194" t="s">
        <v>674</v>
      </c>
      <c r="B2" s="43"/>
      <c r="C2" s="43"/>
      <c r="D2" s="43"/>
      <c r="E2" s="43"/>
      <c r="F2" s="43"/>
      <c r="G2" s="43"/>
      <c r="H2" s="43"/>
      <c r="I2" s="43"/>
      <c r="J2" s="43"/>
      <c r="K2" s="43"/>
      <c r="L2" s="43"/>
      <c r="M2" s="43"/>
      <c r="N2" s="43"/>
      <c r="O2" s="43"/>
      <c r="P2" s="43"/>
      <c r="Q2" s="43"/>
      <c r="R2" s="43"/>
      <c r="S2" s="43"/>
      <c r="T2" s="43"/>
      <c r="U2" s="43"/>
      <c r="V2" s="43"/>
      <c r="W2" s="43"/>
      <c r="X2" s="43"/>
      <c r="Y2" s="43"/>
    </row>
    <row r="3" spans="1:27" s="35" customFormat="1" ht="17.25" customHeight="1" thickBot="1">
      <c r="A3" s="473"/>
      <c r="B3" s="442" t="s">
        <v>1031</v>
      </c>
      <c r="C3" s="443"/>
      <c r="D3" s="443"/>
      <c r="E3" s="443"/>
      <c r="F3" s="443"/>
      <c r="G3" s="443"/>
      <c r="H3" s="443"/>
      <c r="I3" s="443"/>
      <c r="J3" s="443"/>
      <c r="K3" s="443"/>
      <c r="L3" s="443"/>
      <c r="M3" s="443"/>
      <c r="N3" s="443"/>
      <c r="O3" s="443"/>
      <c r="P3" s="443"/>
      <c r="Q3" s="443"/>
      <c r="R3" s="443"/>
      <c r="S3" s="443"/>
      <c r="T3" s="443"/>
      <c r="U3" s="443"/>
      <c r="V3" s="443"/>
      <c r="W3" s="443"/>
      <c r="X3" s="443"/>
      <c r="Y3" s="443"/>
      <c r="Z3" s="443"/>
      <c r="AA3" s="444"/>
    </row>
    <row r="4" spans="1:27" s="35" customFormat="1" ht="17.25" customHeight="1">
      <c r="A4" s="474"/>
      <c r="B4" s="445" t="s">
        <v>1032</v>
      </c>
      <c r="C4" s="446"/>
      <c r="D4" s="446"/>
      <c r="E4" s="446"/>
      <c r="F4" s="446"/>
      <c r="G4" s="446"/>
      <c r="H4" s="446"/>
      <c r="I4" s="446"/>
      <c r="J4" s="446"/>
      <c r="K4" s="446"/>
      <c r="L4" s="446"/>
      <c r="M4" s="447"/>
      <c r="N4" s="448" t="s">
        <v>1033</v>
      </c>
      <c r="O4" s="449"/>
      <c r="P4" s="449"/>
      <c r="Q4" s="449"/>
      <c r="R4" s="449"/>
      <c r="S4" s="449"/>
      <c r="T4" s="449"/>
      <c r="U4" s="449"/>
      <c r="V4" s="449"/>
      <c r="W4" s="449"/>
      <c r="X4" s="449"/>
      <c r="Y4" s="450"/>
      <c r="Z4" s="243" t="s">
        <v>1034</v>
      </c>
      <c r="AA4" s="451" t="s">
        <v>1035</v>
      </c>
    </row>
    <row r="5" spans="1:27" s="35" customFormat="1" ht="17.25" customHeight="1">
      <c r="A5" s="474"/>
      <c r="B5" s="454" t="s">
        <v>1036</v>
      </c>
      <c r="C5" s="440"/>
      <c r="D5" s="440"/>
      <c r="E5" s="440"/>
      <c r="F5" s="440" t="s">
        <v>1037</v>
      </c>
      <c r="G5" s="440"/>
      <c r="H5" s="440"/>
      <c r="I5" s="440"/>
      <c r="J5" s="440" t="s">
        <v>1038</v>
      </c>
      <c r="K5" s="440"/>
      <c r="L5" s="440"/>
      <c r="M5" s="441"/>
      <c r="N5" s="454" t="s">
        <v>1036</v>
      </c>
      <c r="O5" s="440"/>
      <c r="P5" s="440"/>
      <c r="Q5" s="440"/>
      <c r="R5" s="440" t="s">
        <v>1037</v>
      </c>
      <c r="S5" s="440"/>
      <c r="T5" s="440"/>
      <c r="U5" s="440"/>
      <c r="V5" s="440" t="s">
        <v>1038</v>
      </c>
      <c r="W5" s="440"/>
      <c r="X5" s="440"/>
      <c r="Y5" s="441"/>
      <c r="Z5" s="455" t="s">
        <v>1039</v>
      </c>
      <c r="AA5" s="452"/>
    </row>
    <row r="6" spans="1:27" s="35" customFormat="1" ht="17.25" customHeight="1">
      <c r="A6" s="474"/>
      <c r="B6" s="454" t="s">
        <v>1040</v>
      </c>
      <c r="C6" s="440"/>
      <c r="D6" s="440" t="s">
        <v>273</v>
      </c>
      <c r="E6" s="440"/>
      <c r="F6" s="440" t="s">
        <v>678</v>
      </c>
      <c r="G6" s="440"/>
      <c r="H6" s="440" t="s">
        <v>273</v>
      </c>
      <c r="I6" s="440"/>
      <c r="J6" s="440" t="s">
        <v>678</v>
      </c>
      <c r="K6" s="440"/>
      <c r="L6" s="440" t="s">
        <v>273</v>
      </c>
      <c r="M6" s="441"/>
      <c r="N6" s="454" t="s">
        <v>678</v>
      </c>
      <c r="O6" s="440"/>
      <c r="P6" s="440" t="s">
        <v>273</v>
      </c>
      <c r="Q6" s="440"/>
      <c r="R6" s="440" t="s">
        <v>678</v>
      </c>
      <c r="S6" s="440"/>
      <c r="T6" s="440" t="s">
        <v>273</v>
      </c>
      <c r="U6" s="440"/>
      <c r="V6" s="440" t="s">
        <v>678</v>
      </c>
      <c r="W6" s="440"/>
      <c r="X6" s="440" t="s">
        <v>273</v>
      </c>
      <c r="Y6" s="441"/>
      <c r="Z6" s="455"/>
      <c r="AA6" s="452"/>
    </row>
    <row r="7" spans="1:27" s="35" customFormat="1" ht="17.25" customHeight="1" thickBot="1">
      <c r="A7" s="475"/>
      <c r="B7" s="232" t="s">
        <v>276</v>
      </c>
      <c r="C7" s="233" t="s">
        <v>275</v>
      </c>
      <c r="D7" s="233" t="s">
        <v>276</v>
      </c>
      <c r="E7" s="233" t="s">
        <v>275</v>
      </c>
      <c r="F7" s="233" t="s">
        <v>276</v>
      </c>
      <c r="G7" s="233" t="s">
        <v>275</v>
      </c>
      <c r="H7" s="233" t="s">
        <v>276</v>
      </c>
      <c r="I7" s="233" t="s">
        <v>275</v>
      </c>
      <c r="J7" s="233" t="s">
        <v>276</v>
      </c>
      <c r="K7" s="233" t="s">
        <v>275</v>
      </c>
      <c r="L7" s="233" t="s">
        <v>276</v>
      </c>
      <c r="M7" s="234" t="s">
        <v>275</v>
      </c>
      <c r="N7" s="232" t="s">
        <v>276</v>
      </c>
      <c r="O7" s="233" t="s">
        <v>275</v>
      </c>
      <c r="P7" s="233" t="s">
        <v>276</v>
      </c>
      <c r="Q7" s="233" t="s">
        <v>275</v>
      </c>
      <c r="R7" s="233" t="s">
        <v>276</v>
      </c>
      <c r="S7" s="233" t="s">
        <v>275</v>
      </c>
      <c r="T7" s="233" t="s">
        <v>276</v>
      </c>
      <c r="U7" s="233" t="s">
        <v>275</v>
      </c>
      <c r="V7" s="233" t="s">
        <v>276</v>
      </c>
      <c r="W7" s="233" t="s">
        <v>275</v>
      </c>
      <c r="X7" s="233" t="s">
        <v>276</v>
      </c>
      <c r="Y7" s="234" t="s">
        <v>275</v>
      </c>
      <c r="Z7" s="456"/>
      <c r="AA7" s="453"/>
    </row>
    <row r="8" spans="1:27" s="35" customFormat="1" ht="17.25" customHeight="1">
      <c r="A8" s="46" t="s">
        <v>684</v>
      </c>
      <c r="B8" s="244"/>
      <c r="C8" s="245"/>
      <c r="D8" s="245"/>
      <c r="E8" s="245"/>
      <c r="F8" s="245"/>
      <c r="G8" s="245"/>
      <c r="H8" s="245"/>
      <c r="I8" s="245"/>
      <c r="J8" s="245"/>
      <c r="K8" s="245"/>
      <c r="L8" s="245"/>
      <c r="M8" s="246"/>
      <c r="N8" s="244"/>
      <c r="O8" s="245"/>
      <c r="P8" s="245"/>
      <c r="Q8" s="245"/>
      <c r="R8" s="245"/>
      <c r="S8" s="245"/>
      <c r="T8" s="245"/>
      <c r="U8" s="245"/>
      <c r="V8" s="245"/>
      <c r="W8" s="245"/>
      <c r="X8" s="245"/>
      <c r="Y8" s="246"/>
      <c r="Z8" s="247"/>
      <c r="AA8" s="248"/>
    </row>
    <row r="9" spans="1:27" s="35" customFormat="1" ht="17.25" customHeight="1">
      <c r="A9" s="249" t="s">
        <v>685</v>
      </c>
      <c r="B9" s="250"/>
      <c r="C9" s="251"/>
      <c r="D9" s="251"/>
      <c r="E9" s="251"/>
      <c r="F9" s="251"/>
      <c r="G9" s="251"/>
      <c r="H9" s="251"/>
      <c r="I9" s="251"/>
      <c r="J9" s="251"/>
      <c r="K9" s="251"/>
      <c r="L9" s="251"/>
      <c r="M9" s="252"/>
      <c r="N9" s="250"/>
      <c r="O9" s="251"/>
      <c r="P9" s="251"/>
      <c r="Q9" s="251"/>
      <c r="R9" s="251"/>
      <c r="S9" s="251"/>
      <c r="T9" s="251"/>
      <c r="U9" s="251"/>
      <c r="V9" s="253"/>
      <c r="W9" s="253"/>
      <c r="X9" s="253"/>
      <c r="Y9" s="254"/>
      <c r="Z9" s="255"/>
      <c r="AA9" s="256"/>
    </row>
    <row r="10" spans="1:27" s="35" customFormat="1" ht="17.25" customHeight="1" thickBot="1">
      <c r="A10" s="257" t="s">
        <v>686</v>
      </c>
      <c r="B10" s="258"/>
      <c r="C10" s="259"/>
      <c r="D10" s="259"/>
      <c r="E10" s="259"/>
      <c r="F10" s="259"/>
      <c r="G10" s="259"/>
      <c r="H10" s="259"/>
      <c r="I10" s="259"/>
      <c r="J10" s="259"/>
      <c r="K10" s="259"/>
      <c r="L10" s="259"/>
      <c r="M10" s="260"/>
      <c r="N10" s="258"/>
      <c r="O10" s="259"/>
      <c r="P10" s="259"/>
      <c r="Q10" s="259"/>
      <c r="R10" s="259"/>
      <c r="S10" s="259"/>
      <c r="T10" s="259"/>
      <c r="U10" s="259"/>
      <c r="V10" s="259"/>
      <c r="W10" s="259"/>
      <c r="X10" s="259"/>
      <c r="Y10" s="260"/>
      <c r="Z10" s="261"/>
      <c r="AA10" s="262"/>
    </row>
    <row r="11" spans="1:27" s="35" customFormat="1" ht="17.25" customHeight="1" thickBot="1">
      <c r="A11" s="257" t="s">
        <v>687</v>
      </c>
      <c r="B11" s="258"/>
      <c r="C11" s="259"/>
      <c r="D11" s="259"/>
      <c r="E11" s="259"/>
      <c r="F11" s="259"/>
      <c r="G11" s="259"/>
      <c r="H11" s="259"/>
      <c r="I11" s="259"/>
      <c r="J11" s="259"/>
      <c r="K11" s="259"/>
      <c r="L11" s="259"/>
      <c r="M11" s="260"/>
      <c r="N11" s="258"/>
      <c r="O11" s="259"/>
      <c r="P11" s="259"/>
      <c r="Q11" s="259"/>
      <c r="R11" s="259"/>
      <c r="S11" s="259"/>
      <c r="T11" s="259"/>
      <c r="U11" s="259"/>
      <c r="V11" s="259"/>
      <c r="W11" s="259"/>
      <c r="X11" s="259"/>
      <c r="Y11" s="260"/>
      <c r="Z11" s="261"/>
      <c r="AA11" s="262"/>
    </row>
    <row r="12" spans="1:27" s="35" customFormat="1" ht="17.25" customHeight="1">
      <c r="A12" s="195"/>
      <c r="B12" s="189"/>
      <c r="C12" s="189"/>
      <c r="D12" s="189"/>
      <c r="E12" s="189"/>
      <c r="F12" s="189"/>
      <c r="G12" s="189"/>
      <c r="H12" s="189"/>
      <c r="I12" s="189"/>
      <c r="J12" s="190"/>
      <c r="K12" s="191"/>
      <c r="L12" s="191"/>
      <c r="M12" s="191"/>
      <c r="N12" s="191"/>
      <c r="O12" s="191"/>
      <c r="P12" s="191"/>
      <c r="Q12" s="191"/>
      <c r="R12" s="191"/>
      <c r="S12" s="191"/>
      <c r="T12" s="191"/>
    </row>
    <row r="13" spans="1:27" s="35" customFormat="1" ht="17.25" customHeight="1" thickBot="1">
      <c r="A13" s="195"/>
      <c r="B13" s="189"/>
      <c r="C13" s="189"/>
      <c r="D13" s="189"/>
      <c r="E13" s="189"/>
      <c r="F13" s="189"/>
      <c r="G13" s="189"/>
      <c r="H13" s="189"/>
      <c r="I13" s="189"/>
      <c r="J13" s="190"/>
      <c r="K13" s="191"/>
      <c r="L13" s="191"/>
      <c r="M13" s="191"/>
      <c r="N13" s="191"/>
      <c r="O13" s="191"/>
      <c r="P13" s="191"/>
      <c r="Q13" s="191"/>
      <c r="R13" s="191"/>
      <c r="S13" s="191"/>
      <c r="T13" s="191"/>
    </row>
    <row r="14" spans="1:27" s="35" customFormat="1" ht="17.25" customHeight="1" thickBot="1">
      <c r="A14" s="457"/>
      <c r="B14" s="486" t="s">
        <v>282</v>
      </c>
      <c r="C14" s="487"/>
      <c r="D14" s="487"/>
      <c r="E14" s="487"/>
      <c r="F14" s="487"/>
      <c r="G14" s="487"/>
      <c r="H14" s="487"/>
      <c r="I14" s="487"/>
      <c r="J14" s="487"/>
      <c r="K14" s="487"/>
      <c r="L14" s="487"/>
      <c r="M14" s="487"/>
      <c r="N14" s="45"/>
      <c r="O14" s="460" t="s">
        <v>675</v>
      </c>
      <c r="P14" s="191"/>
      <c r="Q14" s="191"/>
      <c r="R14" s="191"/>
      <c r="S14" s="191"/>
      <c r="T14" s="191"/>
    </row>
    <row r="15" spans="1:27" s="35" customFormat="1" ht="17.25" customHeight="1">
      <c r="A15" s="458"/>
      <c r="B15" s="463" t="s">
        <v>964</v>
      </c>
      <c r="C15" s="464"/>
      <c r="D15" s="464"/>
      <c r="E15" s="464"/>
      <c r="F15" s="464"/>
      <c r="G15" s="465"/>
      <c r="H15" s="466" t="s">
        <v>277</v>
      </c>
      <c r="I15" s="467"/>
      <c r="J15" s="467"/>
      <c r="K15" s="467"/>
      <c r="L15" s="467"/>
      <c r="M15" s="468"/>
      <c r="N15" s="469" t="s">
        <v>271</v>
      </c>
      <c r="O15" s="461"/>
      <c r="P15" s="191"/>
      <c r="Q15" s="191"/>
      <c r="R15" s="191"/>
      <c r="S15" s="191"/>
      <c r="T15" s="191"/>
    </row>
    <row r="16" spans="1:27" s="35" customFormat="1" ht="17.25" customHeight="1">
      <c r="A16" s="458"/>
      <c r="B16" s="455" t="s">
        <v>676</v>
      </c>
      <c r="C16" s="482"/>
      <c r="D16" s="483"/>
      <c r="E16" s="484" t="s">
        <v>272</v>
      </c>
      <c r="F16" s="482"/>
      <c r="G16" s="485"/>
      <c r="H16" s="455" t="s">
        <v>676</v>
      </c>
      <c r="I16" s="482"/>
      <c r="J16" s="483"/>
      <c r="K16" s="484" t="s">
        <v>677</v>
      </c>
      <c r="L16" s="482"/>
      <c r="M16" s="485"/>
      <c r="N16" s="469"/>
      <c r="O16" s="461"/>
      <c r="P16" s="191"/>
      <c r="Q16" s="191"/>
      <c r="R16" s="191"/>
      <c r="S16" s="191"/>
      <c r="T16" s="191"/>
    </row>
    <row r="17" spans="1:20" s="35" customFormat="1" ht="17.25" customHeight="1">
      <c r="A17" s="458"/>
      <c r="B17" s="454" t="s">
        <v>679</v>
      </c>
      <c r="C17" s="440" t="s">
        <v>680</v>
      </c>
      <c r="D17" s="440" t="s">
        <v>681</v>
      </c>
      <c r="E17" s="440" t="s">
        <v>682</v>
      </c>
      <c r="F17" s="440" t="s">
        <v>680</v>
      </c>
      <c r="G17" s="441" t="s">
        <v>681</v>
      </c>
      <c r="H17" s="471" t="s">
        <v>679</v>
      </c>
      <c r="I17" s="477" t="s">
        <v>274</v>
      </c>
      <c r="J17" s="477" t="s">
        <v>681</v>
      </c>
      <c r="K17" s="477" t="s">
        <v>682</v>
      </c>
      <c r="L17" s="477" t="s">
        <v>274</v>
      </c>
      <c r="M17" s="480" t="s">
        <v>683</v>
      </c>
      <c r="N17" s="469"/>
      <c r="O17" s="461"/>
      <c r="P17" s="191"/>
      <c r="Q17" s="191"/>
      <c r="R17" s="191"/>
      <c r="S17" s="191"/>
      <c r="T17" s="191"/>
    </row>
    <row r="18" spans="1:20" s="35" customFormat="1" ht="76.5" customHeight="1" thickBot="1">
      <c r="A18" s="459"/>
      <c r="B18" s="476"/>
      <c r="C18" s="479"/>
      <c r="D18" s="479"/>
      <c r="E18" s="479"/>
      <c r="F18" s="479"/>
      <c r="G18" s="488"/>
      <c r="H18" s="472"/>
      <c r="I18" s="478"/>
      <c r="J18" s="478"/>
      <c r="K18" s="478"/>
      <c r="L18" s="478"/>
      <c r="M18" s="481"/>
      <c r="N18" s="470"/>
      <c r="O18" s="462"/>
      <c r="P18" s="191"/>
      <c r="Q18" s="191"/>
      <c r="R18" s="191"/>
      <c r="S18" s="191"/>
      <c r="T18" s="191"/>
    </row>
    <row r="19" spans="1:20" s="35" customFormat="1" ht="17.25" customHeight="1">
      <c r="A19" s="46" t="s">
        <v>684</v>
      </c>
      <c r="B19" s="46"/>
      <c r="C19" s="47"/>
      <c r="D19" s="47"/>
      <c r="E19" s="47"/>
      <c r="F19" s="47"/>
      <c r="G19" s="48"/>
      <c r="H19" s="46"/>
      <c r="I19" s="47"/>
      <c r="J19" s="47"/>
      <c r="K19" s="49"/>
      <c r="L19" s="49"/>
      <c r="M19" s="50"/>
      <c r="N19" s="50"/>
      <c r="O19" s="50"/>
      <c r="P19" s="191"/>
      <c r="Q19" s="191"/>
      <c r="R19" s="191"/>
      <c r="S19" s="191"/>
      <c r="T19" s="191"/>
    </row>
    <row r="20" spans="1:20" s="35" customFormat="1" ht="17.25" customHeight="1">
      <c r="A20" s="249" t="s">
        <v>685</v>
      </c>
      <c r="B20" s="51"/>
      <c r="C20" s="52"/>
      <c r="D20" s="52"/>
      <c r="E20" s="53"/>
      <c r="F20" s="52"/>
      <c r="G20" s="54"/>
      <c r="H20" s="51"/>
      <c r="I20" s="52"/>
      <c r="J20" s="52"/>
      <c r="K20" s="55"/>
      <c r="L20" s="56"/>
      <c r="M20" s="57"/>
      <c r="N20" s="58"/>
      <c r="O20" s="59"/>
      <c r="P20" s="191"/>
      <c r="Q20" s="191"/>
      <c r="R20" s="191"/>
      <c r="S20" s="191"/>
      <c r="T20" s="191"/>
    </row>
    <row r="21" spans="1:20" s="35" customFormat="1" ht="17.25" customHeight="1" thickBot="1">
      <c r="A21" s="257" t="s">
        <v>686</v>
      </c>
      <c r="B21" s="60"/>
      <c r="C21" s="61"/>
      <c r="D21" s="61"/>
      <c r="E21" s="62"/>
      <c r="F21" s="61"/>
      <c r="G21" s="63"/>
      <c r="H21" s="60"/>
      <c r="I21" s="61"/>
      <c r="J21" s="61"/>
      <c r="K21" s="64"/>
      <c r="L21" s="65"/>
      <c r="M21" s="66"/>
      <c r="N21" s="67"/>
      <c r="O21" s="68"/>
      <c r="P21" s="191"/>
      <c r="Q21" s="191"/>
      <c r="R21" s="191"/>
      <c r="S21" s="191"/>
      <c r="T21" s="191"/>
    </row>
    <row r="22" spans="1:20" s="35" customFormat="1" ht="17.25" customHeight="1" thickBot="1">
      <c r="A22" s="257" t="s">
        <v>687</v>
      </c>
      <c r="B22" s="60"/>
      <c r="C22" s="61"/>
      <c r="D22" s="61"/>
      <c r="E22" s="62"/>
      <c r="F22" s="61"/>
      <c r="G22" s="63"/>
      <c r="H22" s="60"/>
      <c r="I22" s="61"/>
      <c r="J22" s="61"/>
      <c r="K22" s="64"/>
      <c r="L22" s="65"/>
      <c r="M22" s="66"/>
      <c r="N22" s="67"/>
      <c r="O22" s="68"/>
      <c r="P22" s="191"/>
      <c r="Q22" s="191"/>
      <c r="R22" s="191"/>
      <c r="S22" s="191"/>
      <c r="T22" s="191"/>
    </row>
    <row r="23" spans="1:20" s="35" customFormat="1" ht="17.25" customHeight="1">
      <c r="A23" s="35" t="s">
        <v>1041</v>
      </c>
    </row>
    <row r="24" spans="1:20" s="35" customFormat="1" ht="17.25" customHeight="1">
      <c r="A24" s="35" t="s">
        <v>1062</v>
      </c>
    </row>
    <row r="25" spans="1:20" s="35" customFormat="1" ht="17.25" customHeight="1">
      <c r="A25" s="35" t="s">
        <v>1063</v>
      </c>
    </row>
    <row r="26" spans="1:20" s="35" customFormat="1" ht="17.25" customHeight="1">
      <c r="A26" s="35" t="s">
        <v>1064</v>
      </c>
    </row>
    <row r="27" spans="1:20" s="35" customFormat="1" ht="17.25" customHeight="1">
      <c r="A27" s="10" t="s">
        <v>1065</v>
      </c>
    </row>
    <row r="28" spans="1:20" s="35" customFormat="1" ht="17.25" customHeight="1">
      <c r="A28" s="10"/>
    </row>
    <row r="29" spans="1:20" s="35" customFormat="1" ht="17.25" customHeight="1">
      <c r="A29" s="35" t="s">
        <v>1066</v>
      </c>
      <c r="B29" s="69"/>
      <c r="C29" s="69"/>
      <c r="D29" s="2"/>
      <c r="E29" s="2"/>
    </row>
    <row r="30" spans="1:20" s="35" customFormat="1" ht="17.25" customHeight="1">
      <c r="A30" s="229"/>
      <c r="B30" s="342"/>
      <c r="C30" s="342"/>
      <c r="D30" s="342"/>
      <c r="E30" s="343"/>
    </row>
    <row r="31" spans="1:20" s="35" customFormat="1" ht="17.25" customHeight="1">
      <c r="A31" s="229" t="s">
        <v>278</v>
      </c>
      <c r="B31" s="342"/>
      <c r="C31" s="342"/>
      <c r="D31" s="342"/>
      <c r="E31" s="343"/>
    </row>
    <row r="32" spans="1:20" s="35" customFormat="1" ht="17.25" customHeight="1">
      <c r="A32" s="229" t="s">
        <v>279</v>
      </c>
      <c r="B32" s="342"/>
      <c r="C32" s="342"/>
      <c r="D32" s="342"/>
      <c r="E32" s="343"/>
    </row>
    <row r="33" spans="1:5" s="35" customFormat="1" ht="17.25" customHeight="1">
      <c r="A33" s="40" t="s">
        <v>280</v>
      </c>
      <c r="B33" s="342"/>
      <c r="C33" s="342"/>
      <c r="D33" s="342"/>
      <c r="E33" s="343"/>
    </row>
    <row r="34" spans="1:5" s="35" customFormat="1" ht="17.25" customHeight="1">
      <c r="A34" s="40" t="s">
        <v>281</v>
      </c>
      <c r="B34" s="342"/>
      <c r="C34" s="342"/>
      <c r="D34" s="342"/>
      <c r="E34" s="343"/>
    </row>
    <row r="35" spans="1:5" s="35" customFormat="1" ht="17.25" customHeight="1">
      <c r="A35" s="2"/>
      <c r="B35" s="9"/>
      <c r="C35" s="9"/>
      <c r="D35" s="9"/>
      <c r="E35" s="9"/>
    </row>
    <row r="36" spans="1:5" s="2" customFormat="1" ht="17.25" customHeight="1">
      <c r="A36" s="35" t="s">
        <v>1067</v>
      </c>
      <c r="B36" s="70"/>
      <c r="C36" s="70"/>
      <c r="D36" s="70"/>
      <c r="E36" s="70"/>
    </row>
    <row r="37" spans="1:5" s="2" customFormat="1" ht="45.75" customHeight="1">
      <c r="A37" s="231" t="s">
        <v>688</v>
      </c>
      <c r="B37" s="491" t="s">
        <v>1028</v>
      </c>
      <c r="C37" s="492"/>
      <c r="D37" s="491" t="s">
        <v>689</v>
      </c>
      <c r="E37" s="493"/>
    </row>
    <row r="38" spans="1:5" s="2" customFormat="1" ht="93.75" customHeight="1">
      <c r="A38" s="229" t="s">
        <v>690</v>
      </c>
      <c r="B38" s="71" t="s">
        <v>691</v>
      </c>
      <c r="C38" s="229"/>
      <c r="D38" s="71" t="s">
        <v>1029</v>
      </c>
      <c r="E38" s="229"/>
    </row>
    <row r="39" spans="1:5" s="2" customFormat="1" ht="20.25" customHeight="1">
      <c r="A39" s="229" t="s">
        <v>692</v>
      </c>
      <c r="B39" s="438" t="s">
        <v>693</v>
      </c>
      <c r="C39" s="338"/>
      <c r="D39" s="429" t="s">
        <v>694</v>
      </c>
      <c r="E39" s="338"/>
    </row>
    <row r="40" spans="1:5" s="2" customFormat="1" ht="20.25" customHeight="1">
      <c r="A40" s="229" t="s">
        <v>695</v>
      </c>
      <c r="B40" s="489"/>
      <c r="C40" s="490"/>
      <c r="D40" s="489"/>
      <c r="E40" s="490"/>
    </row>
    <row r="41" spans="1:5" s="2" customFormat="1" ht="20.25" customHeight="1">
      <c r="A41" s="229" t="s">
        <v>696</v>
      </c>
      <c r="B41" s="489"/>
      <c r="C41" s="490"/>
      <c r="D41" s="489"/>
      <c r="E41" s="490"/>
    </row>
    <row r="42" spans="1:5" s="2" customFormat="1" ht="20.25" customHeight="1">
      <c r="A42" s="229" t="s">
        <v>281</v>
      </c>
      <c r="B42" s="439"/>
      <c r="C42" s="339"/>
      <c r="D42" s="439"/>
      <c r="E42" s="339"/>
    </row>
    <row r="43" spans="1:5" s="2" customFormat="1" ht="63.75" customHeight="1">
      <c r="A43" s="229" t="s">
        <v>537</v>
      </c>
      <c r="B43" s="229" t="s">
        <v>283</v>
      </c>
      <c r="C43" s="229"/>
      <c r="D43" s="71" t="s">
        <v>697</v>
      </c>
      <c r="E43" s="229"/>
    </row>
    <row r="44" spans="1:5" s="2" customFormat="1" ht="17.25" customHeight="1">
      <c r="A44" s="10"/>
      <c r="B44" s="10"/>
      <c r="C44" s="10"/>
      <c r="D44" s="10"/>
      <c r="E44" s="10"/>
    </row>
    <row r="45" spans="1:5" s="2" customFormat="1" ht="17.25" customHeight="1">
      <c r="A45" s="10" t="s">
        <v>1068</v>
      </c>
    </row>
    <row r="46" spans="1:5" s="2" customFormat="1" ht="34.5" customHeight="1">
      <c r="A46" s="72"/>
      <c r="B46" s="19" t="s">
        <v>698</v>
      </c>
      <c r="C46" s="19" t="s">
        <v>699</v>
      </c>
      <c r="D46" s="12" t="s">
        <v>700</v>
      </c>
    </row>
    <row r="47" spans="1:5" s="2" customFormat="1" ht="17.25" customHeight="1">
      <c r="A47" s="72" t="s">
        <v>701</v>
      </c>
      <c r="B47" s="40"/>
      <c r="C47" s="40"/>
      <c r="D47" s="40"/>
    </row>
    <row r="48" spans="1:5" s="2" customFormat="1" ht="17.25" customHeight="1">
      <c r="A48" s="72" t="s">
        <v>702</v>
      </c>
      <c r="B48" s="40"/>
      <c r="C48" s="40"/>
      <c r="D48" s="40"/>
    </row>
    <row r="49" spans="1:4" s="2" customFormat="1" ht="17.25" customHeight="1">
      <c r="A49" s="73" t="s">
        <v>703</v>
      </c>
      <c r="B49" s="40"/>
      <c r="C49" s="40"/>
      <c r="D49" s="40"/>
    </row>
  </sheetData>
  <mergeCells count="57">
    <mergeCell ref="F17:F18"/>
    <mergeCell ref="G17:G18"/>
    <mergeCell ref="I17:I18"/>
    <mergeCell ref="B30:E30"/>
    <mergeCell ref="B39:B42"/>
    <mergeCell ref="C39:C42"/>
    <mergeCell ref="D39:D42"/>
    <mergeCell ref="E39:E42"/>
    <mergeCell ref="B31:E31"/>
    <mergeCell ref="B32:E32"/>
    <mergeCell ref="B33:E33"/>
    <mergeCell ref="B37:C37"/>
    <mergeCell ref="D37:E37"/>
    <mergeCell ref="B34:E34"/>
    <mergeCell ref="B5:E5"/>
    <mergeCell ref="F5:I5"/>
    <mergeCell ref="B16:D16"/>
    <mergeCell ref="E16:G16"/>
    <mergeCell ref="F6:G6"/>
    <mergeCell ref="H6:I6"/>
    <mergeCell ref="B14:M14"/>
    <mergeCell ref="H16:J16"/>
    <mergeCell ref="K16:M16"/>
    <mergeCell ref="B6:C6"/>
    <mergeCell ref="D6:E6"/>
    <mergeCell ref="V6:W6"/>
    <mergeCell ref="A14:A18"/>
    <mergeCell ref="O14:O18"/>
    <mergeCell ref="B15:G15"/>
    <mergeCell ref="H15:M15"/>
    <mergeCell ref="N15:N18"/>
    <mergeCell ref="H17:H18"/>
    <mergeCell ref="A3:A7"/>
    <mergeCell ref="B17:B18"/>
    <mergeCell ref="K17:K18"/>
    <mergeCell ref="L17:L18"/>
    <mergeCell ref="C17:C18"/>
    <mergeCell ref="J17:J18"/>
    <mergeCell ref="M17:M18"/>
    <mergeCell ref="D17:D18"/>
    <mergeCell ref="E17:E18"/>
    <mergeCell ref="X6:Y6"/>
    <mergeCell ref="B3:AA3"/>
    <mergeCell ref="B4:M4"/>
    <mergeCell ref="N4:Y4"/>
    <mergeCell ref="AA4:AA7"/>
    <mergeCell ref="J5:M5"/>
    <mergeCell ref="N5:Q5"/>
    <mergeCell ref="R5:U5"/>
    <mergeCell ref="V5:Y5"/>
    <mergeCell ref="Z5:Z7"/>
    <mergeCell ref="J6:K6"/>
    <mergeCell ref="L6:M6"/>
    <mergeCell ref="N6:O6"/>
    <mergeCell ref="P6:Q6"/>
    <mergeCell ref="R6:S6"/>
    <mergeCell ref="T6:U6"/>
  </mergeCells>
  <phoneticPr fontId="21" type="noConversion"/>
  <pageMargins left="0.51181102362204722" right="0.51181102362204722" top="0.39370078740157483" bottom="0.98425196850393704" header="0.51181102362204722" footer="0.51181102362204722"/>
  <pageSetup paperSize="9" scale="48" fitToWidth="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view="pageBreakPreview" zoomScaleNormal="100" zoomScaleSheetLayoutView="100" workbookViewId="0">
      <selection activeCell="I1" sqref="I1:I1048576"/>
    </sheetView>
  </sheetViews>
  <sheetFormatPr defaultColWidth="9" defaultRowHeight="17.25" customHeight="1"/>
  <cols>
    <col min="1" max="1" width="10.625" style="2" customWidth="1"/>
    <col min="2" max="8" width="18.625" style="2" customWidth="1"/>
    <col min="9" max="16384" width="9" style="2"/>
  </cols>
  <sheetData>
    <row r="1" spans="1:8" ht="17.25" customHeight="1">
      <c r="A1" s="38" t="s">
        <v>249</v>
      </c>
    </row>
    <row r="3" spans="1:8" ht="17.25" customHeight="1">
      <c r="A3" s="39" t="s">
        <v>663</v>
      </c>
    </row>
    <row r="4" spans="1:8" ht="17.25" customHeight="1">
      <c r="A4" s="341"/>
      <c r="B4" s="342"/>
      <c r="C4" s="343"/>
      <c r="D4" s="19" t="s">
        <v>250</v>
      </c>
      <c r="E4" s="19" t="s">
        <v>664</v>
      </c>
      <c r="F4" s="19" t="s">
        <v>251</v>
      </c>
      <c r="G4" s="19" t="s">
        <v>125</v>
      </c>
      <c r="H4" s="19" t="s">
        <v>665</v>
      </c>
    </row>
    <row r="5" spans="1:8" ht="17.25" customHeight="1">
      <c r="A5" s="366" t="s">
        <v>252</v>
      </c>
      <c r="B5" s="367"/>
      <c r="C5" s="368"/>
      <c r="D5" s="134"/>
      <c r="E5" s="134"/>
      <c r="F5" s="40"/>
      <c r="G5" s="40"/>
      <c r="H5" s="40"/>
    </row>
    <row r="6" spans="1:8" ht="17.25" customHeight="1">
      <c r="A6" s="434" t="s">
        <v>666</v>
      </c>
      <c r="B6" s="494" t="s">
        <v>253</v>
      </c>
      <c r="C6" s="494"/>
      <c r="D6" s="134"/>
      <c r="E6" s="134"/>
      <c r="F6" s="40"/>
      <c r="G6" s="40"/>
      <c r="H6" s="40"/>
    </row>
    <row r="7" spans="1:8" ht="17.25" customHeight="1">
      <c r="A7" s="490"/>
      <c r="B7" s="495" t="s">
        <v>254</v>
      </c>
      <c r="C7" s="134" t="s">
        <v>255</v>
      </c>
      <c r="D7" s="134"/>
      <c r="E7" s="134"/>
      <c r="F7" s="40"/>
      <c r="G7" s="40"/>
      <c r="H7" s="40"/>
    </row>
    <row r="8" spans="1:8" ht="17.25" customHeight="1">
      <c r="A8" s="490"/>
      <c r="B8" s="495"/>
      <c r="C8" s="134" t="s">
        <v>667</v>
      </c>
      <c r="D8" s="134"/>
      <c r="E8" s="134"/>
      <c r="F8" s="40"/>
      <c r="G8" s="40"/>
      <c r="H8" s="40"/>
    </row>
    <row r="9" spans="1:8" ht="17.25" customHeight="1">
      <c r="A9" s="490"/>
      <c r="B9" s="495" t="s">
        <v>256</v>
      </c>
      <c r="C9" s="134" t="s">
        <v>257</v>
      </c>
      <c r="D9" s="134"/>
      <c r="E9" s="134"/>
      <c r="F9" s="40"/>
      <c r="G9" s="40"/>
      <c r="H9" s="40"/>
    </row>
    <row r="10" spans="1:8" ht="17.25" customHeight="1">
      <c r="A10" s="490"/>
      <c r="B10" s="495"/>
      <c r="C10" s="134" t="s">
        <v>258</v>
      </c>
      <c r="D10" s="134"/>
      <c r="E10" s="134"/>
      <c r="F10" s="40"/>
      <c r="G10" s="40"/>
      <c r="H10" s="40"/>
    </row>
    <row r="11" spans="1:8" ht="17.25" customHeight="1">
      <c r="A11" s="490"/>
      <c r="B11" s="495"/>
      <c r="C11" s="134" t="s">
        <v>259</v>
      </c>
      <c r="D11" s="134"/>
      <c r="E11" s="134"/>
      <c r="F11" s="40"/>
      <c r="G11" s="40"/>
      <c r="H11" s="40"/>
    </row>
    <row r="12" spans="1:8" ht="17.25" customHeight="1">
      <c r="A12" s="490"/>
      <c r="B12" s="495"/>
      <c r="C12" s="134" t="s">
        <v>260</v>
      </c>
      <c r="D12" s="134"/>
      <c r="E12" s="134"/>
      <c r="F12" s="40"/>
      <c r="G12" s="40"/>
      <c r="H12" s="40"/>
    </row>
    <row r="13" spans="1:8" ht="17.25" customHeight="1">
      <c r="A13" s="490"/>
      <c r="B13" s="495"/>
      <c r="C13" s="134" t="s">
        <v>261</v>
      </c>
      <c r="D13" s="134"/>
      <c r="E13" s="134"/>
      <c r="F13" s="40"/>
      <c r="G13" s="40"/>
      <c r="H13" s="40"/>
    </row>
    <row r="14" spans="1:8" ht="17.25" customHeight="1">
      <c r="A14" s="490"/>
      <c r="B14" s="495"/>
      <c r="C14" s="134" t="s">
        <v>668</v>
      </c>
      <c r="D14" s="134"/>
      <c r="E14" s="134"/>
      <c r="F14" s="40"/>
      <c r="G14" s="40"/>
      <c r="H14" s="40"/>
    </row>
    <row r="15" spans="1:8" ht="17.25" customHeight="1">
      <c r="A15" s="490"/>
      <c r="B15" s="495"/>
      <c r="C15" s="41" t="s">
        <v>262</v>
      </c>
      <c r="D15" s="41"/>
      <c r="E15" s="134"/>
      <c r="F15" s="40"/>
      <c r="G15" s="40"/>
      <c r="H15" s="40"/>
    </row>
    <row r="16" spans="1:8" ht="17.25" customHeight="1">
      <c r="A16" s="490"/>
      <c r="B16" s="434" t="s">
        <v>669</v>
      </c>
      <c r="C16" s="134" t="s">
        <v>263</v>
      </c>
      <c r="D16" s="42"/>
      <c r="E16" s="42"/>
      <c r="F16" s="40"/>
      <c r="G16" s="40"/>
      <c r="H16" s="40"/>
    </row>
    <row r="17" spans="1:8" ht="17.25" customHeight="1">
      <c r="A17" s="490"/>
      <c r="B17" s="496"/>
      <c r="C17" s="134" t="s">
        <v>264</v>
      </c>
      <c r="D17" s="42"/>
      <c r="E17" s="42"/>
      <c r="F17" s="40"/>
      <c r="G17" s="40"/>
      <c r="H17" s="40"/>
    </row>
    <row r="18" spans="1:8" ht="17.25" customHeight="1">
      <c r="A18" s="490"/>
      <c r="B18" s="496"/>
      <c r="C18" s="134" t="s">
        <v>265</v>
      </c>
      <c r="D18" s="42"/>
      <c r="E18" s="42"/>
      <c r="F18" s="40"/>
      <c r="G18" s="40"/>
      <c r="H18" s="40"/>
    </row>
    <row r="19" spans="1:8" ht="17.25" customHeight="1">
      <c r="A19" s="490"/>
      <c r="B19" s="496"/>
      <c r="C19" s="134" t="s">
        <v>266</v>
      </c>
      <c r="D19" s="42"/>
      <c r="E19" s="42"/>
      <c r="F19" s="40"/>
      <c r="G19" s="40"/>
      <c r="H19" s="40"/>
    </row>
    <row r="20" spans="1:8" ht="17.25" customHeight="1">
      <c r="A20" s="490"/>
      <c r="B20" s="496"/>
      <c r="C20" s="134" t="s">
        <v>267</v>
      </c>
      <c r="D20" s="42"/>
      <c r="E20" s="42"/>
      <c r="F20" s="40"/>
      <c r="G20" s="40"/>
      <c r="H20" s="40"/>
    </row>
    <row r="21" spans="1:8" ht="17.25" customHeight="1">
      <c r="A21" s="490"/>
      <c r="B21" s="496"/>
      <c r="C21" s="134" t="s">
        <v>268</v>
      </c>
      <c r="D21" s="42"/>
      <c r="E21" s="42"/>
      <c r="F21" s="40"/>
      <c r="G21" s="40"/>
      <c r="H21" s="40"/>
    </row>
    <row r="22" spans="1:8" ht="17.25" customHeight="1">
      <c r="A22" s="339"/>
      <c r="B22" s="496"/>
      <c r="C22" s="41" t="s">
        <v>269</v>
      </c>
      <c r="D22" s="42"/>
      <c r="E22" s="42"/>
      <c r="F22" s="40"/>
      <c r="G22" s="40"/>
      <c r="H22" s="40"/>
    </row>
    <row r="23" spans="1:8" ht="17.25" customHeight="1">
      <c r="A23" s="366" t="s">
        <v>670</v>
      </c>
      <c r="B23" s="367"/>
      <c r="C23" s="368"/>
      <c r="D23" s="209"/>
      <c r="E23" s="134"/>
      <c r="F23" s="40"/>
      <c r="G23" s="40"/>
      <c r="H23" s="40"/>
    </row>
    <row r="24" spans="1:8" ht="17.25" customHeight="1">
      <c r="A24" s="35" t="s">
        <v>671</v>
      </c>
    </row>
    <row r="25" spans="1:8" ht="17.25" customHeight="1">
      <c r="A25" s="35" t="s">
        <v>672</v>
      </c>
    </row>
    <row r="26" spans="1:8" ht="17.25" customHeight="1">
      <c r="A26" s="35" t="s">
        <v>270</v>
      </c>
    </row>
  </sheetData>
  <mergeCells count="8">
    <mergeCell ref="A23:C23"/>
    <mergeCell ref="A4:C4"/>
    <mergeCell ref="A5:C5"/>
    <mergeCell ref="A6:A22"/>
    <mergeCell ref="B6:C6"/>
    <mergeCell ref="B7:B8"/>
    <mergeCell ref="B9:B15"/>
    <mergeCell ref="B16:B22"/>
  </mergeCells>
  <phoneticPr fontId="21" type="noConversion"/>
  <pageMargins left="0.51181102362204722" right="0.51181102362204722" top="0.39370078740157483" bottom="0.98425196850393704" header="0.51181102362204722" footer="0.51181102362204722"/>
  <pageSetup paperSize="9" scale="96"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266"/>
  <sheetViews>
    <sheetView zoomScaleNormal="100" zoomScaleSheetLayoutView="100" workbookViewId="0">
      <selection activeCell="I1" sqref="I1:I1048576"/>
    </sheetView>
  </sheetViews>
  <sheetFormatPr defaultColWidth="9" defaultRowHeight="15.75"/>
  <cols>
    <col min="1" max="1" width="9.375" style="17" customWidth="1"/>
    <col min="2" max="2" width="10.625" style="17" customWidth="1"/>
    <col min="3" max="3" width="6.625" style="18" customWidth="1"/>
    <col min="4" max="4" width="108.875" style="34" customWidth="1"/>
    <col min="5" max="8" width="25.625" style="2" customWidth="1"/>
    <col min="9" max="16384" width="9" style="2"/>
  </cols>
  <sheetData>
    <row r="1" spans="1:8" ht="16.5">
      <c r="A1" s="16" t="s">
        <v>548</v>
      </c>
    </row>
    <row r="3" spans="1:8">
      <c r="A3" s="502" t="s">
        <v>549</v>
      </c>
      <c r="B3" s="503"/>
      <c r="C3" s="503"/>
      <c r="D3" s="503"/>
      <c r="E3" s="19" t="s">
        <v>166</v>
      </c>
      <c r="F3" s="19" t="s">
        <v>550</v>
      </c>
      <c r="G3" s="19" t="s">
        <v>167</v>
      </c>
      <c r="H3" s="19" t="s">
        <v>551</v>
      </c>
    </row>
    <row r="4" spans="1:8">
      <c r="A4" s="20" t="s">
        <v>552</v>
      </c>
      <c r="B4" s="21"/>
      <c r="C4" s="22"/>
      <c r="D4" s="210"/>
      <c r="E4" s="23"/>
      <c r="F4" s="23"/>
      <c r="G4" s="497" t="s">
        <v>1090</v>
      </c>
      <c r="H4" s="23"/>
    </row>
    <row r="5" spans="1:8">
      <c r="A5" s="24"/>
      <c r="B5" s="17" t="s">
        <v>553</v>
      </c>
      <c r="E5" s="25"/>
      <c r="F5" s="25"/>
      <c r="G5" s="498"/>
      <c r="H5" s="25"/>
    </row>
    <row r="6" spans="1:8">
      <c r="A6" s="24"/>
      <c r="C6" s="26" t="s">
        <v>0</v>
      </c>
      <c r="D6" s="34" t="s">
        <v>554</v>
      </c>
      <c r="E6" s="25"/>
      <c r="F6" s="25"/>
      <c r="G6" s="498"/>
      <c r="H6" s="25"/>
    </row>
    <row r="7" spans="1:8">
      <c r="A7" s="24"/>
      <c r="C7" s="26"/>
      <c r="D7" s="34" t="s">
        <v>555</v>
      </c>
      <c r="E7" s="25"/>
      <c r="F7" s="25"/>
      <c r="G7" s="498"/>
      <c r="H7" s="25"/>
    </row>
    <row r="8" spans="1:8" ht="31.5">
      <c r="A8" s="24"/>
      <c r="C8" s="26" t="s">
        <v>1</v>
      </c>
      <c r="D8" s="34" t="s">
        <v>153</v>
      </c>
      <c r="E8" s="25"/>
      <c r="F8" s="25"/>
      <c r="G8" s="498"/>
      <c r="H8" s="25"/>
    </row>
    <row r="9" spans="1:8" ht="31.5">
      <c r="A9" s="24"/>
      <c r="C9" s="26"/>
      <c r="D9" s="34" t="s">
        <v>154</v>
      </c>
      <c r="E9" s="25"/>
      <c r="F9" s="25"/>
      <c r="G9" s="498"/>
      <c r="H9" s="25"/>
    </row>
    <row r="10" spans="1:8">
      <c r="A10" s="24"/>
      <c r="C10" s="26" t="s">
        <v>2</v>
      </c>
      <c r="D10" s="34" t="s">
        <v>168</v>
      </c>
      <c r="E10" s="25"/>
      <c r="F10" s="25"/>
      <c r="G10" s="498"/>
      <c r="H10" s="27"/>
    </row>
    <row r="11" spans="1:8">
      <c r="A11" s="24"/>
      <c r="C11" s="26" t="s">
        <v>3</v>
      </c>
      <c r="D11" s="34" t="s">
        <v>169</v>
      </c>
      <c r="E11" s="25"/>
      <c r="F11" s="25"/>
      <c r="G11" s="498"/>
      <c r="H11" s="25"/>
    </row>
    <row r="12" spans="1:8">
      <c r="A12" s="24"/>
      <c r="C12" s="26" t="s">
        <v>50</v>
      </c>
      <c r="D12" s="34" t="s">
        <v>556</v>
      </c>
      <c r="E12" s="25"/>
      <c r="F12" s="25"/>
      <c r="G12" s="498"/>
      <c r="H12" s="25"/>
    </row>
    <row r="13" spans="1:8">
      <c r="A13" s="24"/>
      <c r="C13" s="26"/>
      <c r="D13" s="34" t="s">
        <v>170</v>
      </c>
      <c r="E13" s="25"/>
      <c r="F13" s="25"/>
      <c r="G13" s="498"/>
      <c r="H13" s="25"/>
    </row>
    <row r="14" spans="1:8">
      <c r="A14" s="24"/>
      <c r="C14" s="26"/>
      <c r="D14" s="34" t="s">
        <v>171</v>
      </c>
      <c r="E14" s="25"/>
      <c r="F14" s="25"/>
      <c r="G14" s="498"/>
      <c r="H14" s="25"/>
    </row>
    <row r="15" spans="1:8">
      <c r="A15" s="24"/>
      <c r="C15" s="26"/>
      <c r="D15" s="34" t="s">
        <v>557</v>
      </c>
      <c r="E15" s="25"/>
      <c r="F15" s="25"/>
      <c r="G15" s="498"/>
      <c r="H15" s="25"/>
    </row>
    <row r="16" spans="1:8">
      <c r="A16" s="24"/>
      <c r="C16" s="28"/>
      <c r="D16" s="34" t="s">
        <v>558</v>
      </c>
      <c r="E16" s="25"/>
      <c r="F16" s="25"/>
      <c r="G16" s="498"/>
      <c r="H16" s="25"/>
    </row>
    <row r="17" spans="1:8">
      <c r="A17" s="24"/>
      <c r="C17" s="26" t="s">
        <v>112</v>
      </c>
      <c r="D17" s="34" t="s">
        <v>559</v>
      </c>
      <c r="E17" s="25"/>
      <c r="F17" s="25"/>
      <c r="G17" s="498"/>
      <c r="H17" s="25"/>
    </row>
    <row r="18" spans="1:8">
      <c r="A18" s="24"/>
      <c r="C18" s="26"/>
      <c r="D18" s="34" t="s">
        <v>560</v>
      </c>
      <c r="E18" s="25"/>
      <c r="F18" s="25"/>
      <c r="G18" s="498"/>
      <c r="H18" s="25"/>
    </row>
    <row r="19" spans="1:8">
      <c r="A19" s="24"/>
      <c r="C19" s="26"/>
      <c r="D19" s="34" t="s">
        <v>561</v>
      </c>
      <c r="E19" s="25"/>
      <c r="F19" s="25"/>
      <c r="G19" s="498"/>
      <c r="H19" s="25"/>
    </row>
    <row r="20" spans="1:8">
      <c r="A20" s="24"/>
      <c r="C20" s="26"/>
      <c r="D20" s="34" t="s">
        <v>172</v>
      </c>
      <c r="E20" s="25"/>
      <c r="F20" s="25"/>
      <c r="G20" s="498"/>
      <c r="H20" s="25"/>
    </row>
    <row r="21" spans="1:8">
      <c r="A21" s="24"/>
      <c r="C21" s="26"/>
      <c r="D21" s="34" t="s">
        <v>173</v>
      </c>
      <c r="E21" s="25"/>
      <c r="F21" s="25"/>
      <c r="G21" s="498"/>
      <c r="H21" s="25"/>
    </row>
    <row r="22" spans="1:8">
      <c r="A22" s="24"/>
      <c r="C22" s="26"/>
      <c r="D22" s="34" t="s">
        <v>174</v>
      </c>
      <c r="E22" s="25"/>
      <c r="F22" s="25"/>
      <c r="G22" s="498"/>
      <c r="H22" s="25"/>
    </row>
    <row r="23" spans="1:8">
      <c r="A23" s="24"/>
      <c r="C23" s="26"/>
      <c r="D23" s="34" t="s">
        <v>175</v>
      </c>
      <c r="E23" s="25"/>
      <c r="F23" s="25"/>
      <c r="G23" s="498"/>
      <c r="H23" s="25"/>
    </row>
    <row r="24" spans="1:8">
      <c r="A24" s="24"/>
      <c r="B24" s="17" t="s">
        <v>562</v>
      </c>
      <c r="E24" s="25"/>
      <c r="F24" s="25"/>
      <c r="G24" s="498"/>
      <c r="H24" s="25"/>
    </row>
    <row r="25" spans="1:8">
      <c r="A25" s="24"/>
      <c r="C25" s="26" t="s">
        <v>113</v>
      </c>
      <c r="D25" s="34" t="s">
        <v>563</v>
      </c>
      <c r="E25" s="25"/>
      <c r="F25" s="25"/>
      <c r="G25" s="498"/>
      <c r="H25" s="25"/>
    </row>
    <row r="26" spans="1:8" ht="31.5">
      <c r="A26" s="24"/>
      <c r="C26" s="26"/>
      <c r="D26" s="34" t="s">
        <v>564</v>
      </c>
      <c r="E26" s="25"/>
      <c r="F26" s="25"/>
      <c r="G26" s="498"/>
      <c r="H26" s="25"/>
    </row>
    <row r="27" spans="1:8">
      <c r="A27" s="24"/>
      <c r="C27" s="26"/>
      <c r="D27" s="34" t="s">
        <v>176</v>
      </c>
      <c r="E27" s="25"/>
      <c r="F27" s="25"/>
      <c r="G27" s="498"/>
      <c r="H27" s="25"/>
    </row>
    <row r="28" spans="1:8">
      <c r="A28" s="24"/>
      <c r="C28" s="26"/>
      <c r="D28" s="34" t="s">
        <v>565</v>
      </c>
      <c r="E28" s="25"/>
      <c r="F28" s="25"/>
      <c r="G28" s="498"/>
      <c r="H28" s="25"/>
    </row>
    <row r="29" spans="1:8">
      <c r="A29" s="24"/>
      <c r="C29" s="26"/>
      <c r="D29" s="34" t="s">
        <v>566</v>
      </c>
      <c r="E29" s="25"/>
      <c r="F29" s="25"/>
      <c r="G29" s="498"/>
      <c r="H29" s="25"/>
    </row>
    <row r="30" spans="1:8">
      <c r="A30" s="24"/>
      <c r="C30" s="26"/>
      <c r="D30" s="34" t="s">
        <v>567</v>
      </c>
      <c r="E30" s="25"/>
      <c r="F30" s="25"/>
      <c r="G30" s="498"/>
      <c r="H30" s="25"/>
    </row>
    <row r="31" spans="1:8">
      <c r="A31" s="24"/>
      <c r="C31" s="26"/>
      <c r="D31" s="34" t="s">
        <v>568</v>
      </c>
      <c r="E31" s="25"/>
      <c r="F31" s="25"/>
      <c r="G31" s="498"/>
      <c r="H31" s="25"/>
    </row>
    <row r="32" spans="1:8">
      <c r="A32" s="24"/>
      <c r="C32" s="26" t="s">
        <v>114</v>
      </c>
      <c r="D32" s="34" t="s">
        <v>569</v>
      </c>
      <c r="E32" s="25"/>
      <c r="F32" s="25"/>
      <c r="G32" s="498"/>
      <c r="H32" s="25"/>
    </row>
    <row r="33" spans="1:8">
      <c r="A33" s="24"/>
      <c r="C33" s="26" t="s">
        <v>115</v>
      </c>
      <c r="D33" s="34" t="s">
        <v>570</v>
      </c>
      <c r="E33" s="25"/>
      <c r="F33" s="25"/>
      <c r="G33" s="498"/>
      <c r="H33" s="25"/>
    </row>
    <row r="34" spans="1:8">
      <c r="A34" s="24"/>
      <c r="C34" s="26"/>
      <c r="D34" s="34" t="s">
        <v>571</v>
      </c>
      <c r="E34" s="25"/>
      <c r="F34" s="25"/>
      <c r="G34" s="498"/>
      <c r="H34" s="25"/>
    </row>
    <row r="35" spans="1:8">
      <c r="A35" s="24"/>
      <c r="C35" s="26" t="s">
        <v>4</v>
      </c>
      <c r="D35" s="34" t="s">
        <v>572</v>
      </c>
      <c r="E35" s="25"/>
      <c r="F35" s="25"/>
      <c r="G35" s="498"/>
      <c r="H35" s="25"/>
    </row>
    <row r="36" spans="1:8">
      <c r="A36" s="24"/>
      <c r="C36" s="26"/>
      <c r="D36" s="216" t="s">
        <v>573</v>
      </c>
      <c r="E36" s="25"/>
      <c r="F36" s="25"/>
      <c r="G36" s="498"/>
      <c r="H36" s="25"/>
    </row>
    <row r="37" spans="1:8" ht="31.5">
      <c r="A37" s="24"/>
      <c r="C37" s="26" t="s">
        <v>5</v>
      </c>
      <c r="D37" s="34" t="s">
        <v>1141</v>
      </c>
      <c r="E37" s="25"/>
      <c r="F37" s="25"/>
      <c r="G37" s="498"/>
      <c r="H37" s="25"/>
    </row>
    <row r="38" spans="1:8">
      <c r="A38" s="24"/>
      <c r="C38" s="26" t="s">
        <v>6</v>
      </c>
      <c r="D38" s="34" t="s">
        <v>574</v>
      </c>
      <c r="E38" s="25"/>
      <c r="F38" s="25"/>
      <c r="G38" s="498"/>
      <c r="H38" s="25"/>
    </row>
    <row r="39" spans="1:8">
      <c r="A39" s="24"/>
      <c r="C39" s="26"/>
      <c r="D39" s="34" t="s">
        <v>177</v>
      </c>
      <c r="E39" s="25"/>
      <c r="F39" s="25"/>
      <c r="G39" s="498"/>
      <c r="H39" s="25"/>
    </row>
    <row r="40" spans="1:8">
      <c r="A40" s="24"/>
      <c r="C40" s="26"/>
      <c r="D40" s="34" t="s">
        <v>575</v>
      </c>
      <c r="E40" s="25"/>
      <c r="F40" s="25"/>
      <c r="G40" s="498"/>
      <c r="H40" s="25"/>
    </row>
    <row r="41" spans="1:8">
      <c r="A41" s="24"/>
      <c r="C41" s="26"/>
      <c r="D41" s="34" t="s">
        <v>576</v>
      </c>
      <c r="E41" s="25"/>
      <c r="F41" s="25"/>
      <c r="G41" s="498"/>
      <c r="H41" s="25"/>
    </row>
    <row r="42" spans="1:8">
      <c r="A42" s="24"/>
      <c r="C42" s="26"/>
      <c r="D42" s="216" t="s">
        <v>577</v>
      </c>
      <c r="E42" s="25"/>
      <c r="F42" s="25"/>
      <c r="G42" s="498"/>
      <c r="H42" s="25"/>
    </row>
    <row r="43" spans="1:8">
      <c r="A43" s="24"/>
      <c r="C43" s="26"/>
      <c r="D43" s="34" t="s">
        <v>179</v>
      </c>
      <c r="E43" s="25"/>
      <c r="F43" s="25"/>
      <c r="G43" s="498"/>
      <c r="H43" s="25"/>
    </row>
    <row r="44" spans="1:8">
      <c r="A44" s="24"/>
      <c r="C44" s="26"/>
      <c r="D44" s="34" t="s">
        <v>180</v>
      </c>
      <c r="E44" s="25"/>
      <c r="F44" s="25"/>
      <c r="G44" s="498"/>
      <c r="H44" s="25"/>
    </row>
    <row r="45" spans="1:8">
      <c r="A45" s="20" t="s">
        <v>578</v>
      </c>
      <c r="B45" s="21"/>
      <c r="C45" s="22"/>
      <c r="D45" s="210"/>
      <c r="E45" s="23"/>
      <c r="F45" s="23"/>
      <c r="G45" s="498"/>
      <c r="H45" s="23"/>
    </row>
    <row r="46" spans="1:8">
      <c r="A46" s="24"/>
      <c r="C46" s="26" t="s">
        <v>7</v>
      </c>
      <c r="D46" s="34" t="s">
        <v>579</v>
      </c>
      <c r="E46" s="25"/>
      <c r="F46" s="25"/>
      <c r="G46" s="498"/>
      <c r="H46" s="25"/>
    </row>
    <row r="47" spans="1:8">
      <c r="A47" s="24"/>
      <c r="C47" s="26"/>
      <c r="D47" s="34" t="s">
        <v>181</v>
      </c>
      <c r="E47" s="25"/>
      <c r="F47" s="25"/>
      <c r="G47" s="498"/>
      <c r="H47" s="25"/>
    </row>
    <row r="48" spans="1:8">
      <c r="A48" s="24"/>
      <c r="C48" s="26"/>
      <c r="D48" s="34" t="s">
        <v>580</v>
      </c>
      <c r="E48" s="25"/>
      <c r="F48" s="25"/>
      <c r="G48" s="498"/>
      <c r="H48" s="25"/>
    </row>
    <row r="49" spans="1:8">
      <c r="A49" s="24"/>
      <c r="C49" s="26"/>
      <c r="D49" s="34" t="s">
        <v>183</v>
      </c>
      <c r="E49" s="25"/>
      <c r="F49" s="25"/>
      <c r="G49" s="498"/>
      <c r="H49" s="25"/>
    </row>
    <row r="50" spans="1:8">
      <c r="A50" s="24"/>
      <c r="C50" s="26"/>
      <c r="D50" s="34" t="s">
        <v>580</v>
      </c>
      <c r="E50" s="25"/>
      <c r="F50" s="25"/>
      <c r="G50" s="498"/>
      <c r="H50" s="25"/>
    </row>
    <row r="51" spans="1:8">
      <c r="A51" s="24"/>
      <c r="C51" s="26"/>
      <c r="D51" s="34" t="s">
        <v>581</v>
      </c>
      <c r="E51" s="25"/>
      <c r="F51" s="25"/>
      <c r="G51" s="498"/>
      <c r="H51" s="25"/>
    </row>
    <row r="52" spans="1:8">
      <c r="A52" s="24"/>
      <c r="C52" s="26"/>
      <c r="D52" s="34" t="s">
        <v>182</v>
      </c>
      <c r="E52" s="25"/>
      <c r="F52" s="25"/>
      <c r="G52" s="498"/>
      <c r="H52" s="25"/>
    </row>
    <row r="53" spans="1:8">
      <c r="A53" s="24"/>
      <c r="C53" s="26"/>
      <c r="D53" s="34" t="s">
        <v>582</v>
      </c>
      <c r="E53" s="25"/>
      <c r="F53" s="25"/>
      <c r="G53" s="498"/>
      <c r="H53" s="25"/>
    </row>
    <row r="54" spans="1:8">
      <c r="A54" s="24"/>
      <c r="C54" s="26"/>
      <c r="D54" s="34" t="s">
        <v>583</v>
      </c>
      <c r="E54" s="25"/>
      <c r="F54" s="25"/>
      <c r="G54" s="498"/>
      <c r="H54" s="25"/>
    </row>
    <row r="55" spans="1:8">
      <c r="A55" s="24"/>
      <c r="C55" s="26"/>
      <c r="D55" s="34" t="s">
        <v>584</v>
      </c>
      <c r="E55" s="25"/>
      <c r="F55" s="25"/>
      <c r="G55" s="498"/>
      <c r="H55" s="25"/>
    </row>
    <row r="56" spans="1:8">
      <c r="A56" s="24"/>
      <c r="C56" s="26"/>
      <c r="D56" s="34" t="s">
        <v>184</v>
      </c>
      <c r="E56" s="25"/>
      <c r="F56" s="25"/>
      <c r="G56" s="498"/>
      <c r="H56" s="25"/>
    </row>
    <row r="57" spans="1:8" ht="47.25">
      <c r="A57" s="24"/>
      <c r="C57" s="26"/>
      <c r="D57" s="34" t="s">
        <v>185</v>
      </c>
      <c r="E57" s="25"/>
      <c r="F57" s="25"/>
      <c r="G57" s="498"/>
      <c r="H57" s="25"/>
    </row>
    <row r="58" spans="1:8" ht="31.5">
      <c r="A58" s="24"/>
      <c r="C58" s="26"/>
      <c r="D58" s="34" t="s">
        <v>186</v>
      </c>
      <c r="E58" s="25"/>
      <c r="F58" s="25"/>
      <c r="G58" s="498"/>
      <c r="H58" s="25"/>
    </row>
    <row r="59" spans="1:8" ht="31.5">
      <c r="A59" s="24"/>
      <c r="C59" s="26"/>
      <c r="D59" s="34" t="s">
        <v>133</v>
      </c>
      <c r="E59" s="25"/>
      <c r="F59" s="25"/>
      <c r="G59" s="498"/>
      <c r="H59" s="25"/>
    </row>
    <row r="60" spans="1:8" ht="31.5">
      <c r="A60" s="24"/>
      <c r="C60" s="26"/>
      <c r="D60" s="34" t="s">
        <v>1085</v>
      </c>
      <c r="E60" s="25"/>
      <c r="F60" s="25"/>
      <c r="G60" s="498"/>
      <c r="H60" s="25"/>
    </row>
    <row r="61" spans="1:8">
      <c r="A61" s="24"/>
      <c r="C61" s="26"/>
      <c r="D61" s="34" t="s">
        <v>1086</v>
      </c>
      <c r="E61" s="25"/>
      <c r="F61" s="25"/>
      <c r="G61" s="498"/>
      <c r="H61" s="25"/>
    </row>
    <row r="62" spans="1:8">
      <c r="A62" s="24"/>
      <c r="C62" s="26"/>
      <c r="D62" s="34" t="s">
        <v>1087</v>
      </c>
      <c r="E62" s="25"/>
      <c r="F62" s="25"/>
      <c r="G62" s="498"/>
      <c r="H62" s="25"/>
    </row>
    <row r="63" spans="1:8">
      <c r="A63" s="24"/>
      <c r="C63" s="26" t="s">
        <v>8</v>
      </c>
      <c r="D63" s="34" t="s">
        <v>585</v>
      </c>
      <c r="E63" s="25"/>
      <c r="F63" s="25"/>
      <c r="G63" s="498"/>
      <c r="H63" s="25"/>
    </row>
    <row r="64" spans="1:8">
      <c r="A64" s="24"/>
      <c r="C64" s="26"/>
      <c r="D64" s="34" t="s">
        <v>187</v>
      </c>
      <c r="E64" s="25"/>
      <c r="F64" s="25"/>
      <c r="G64" s="498"/>
      <c r="H64" s="25"/>
    </row>
    <row r="65" spans="1:8">
      <c r="A65" s="24"/>
      <c r="C65" s="26" t="s">
        <v>9</v>
      </c>
      <c r="D65" s="34" t="s">
        <v>188</v>
      </c>
      <c r="E65" s="25"/>
      <c r="F65" s="25"/>
      <c r="G65" s="498"/>
      <c r="H65" s="25"/>
    </row>
    <row r="66" spans="1:8">
      <c r="A66" s="24"/>
      <c r="C66" s="26"/>
      <c r="D66" s="34" t="s">
        <v>189</v>
      </c>
      <c r="E66" s="25"/>
      <c r="F66" s="25"/>
      <c r="G66" s="498"/>
      <c r="H66" s="25"/>
    </row>
    <row r="67" spans="1:8" ht="31.5">
      <c r="A67" s="24"/>
      <c r="C67" s="26" t="s">
        <v>11</v>
      </c>
      <c r="D67" s="34" t="s">
        <v>1142</v>
      </c>
      <c r="E67" s="25"/>
      <c r="F67" s="25"/>
      <c r="G67" s="498"/>
      <c r="H67" s="25"/>
    </row>
    <row r="68" spans="1:8">
      <c r="A68" s="24"/>
      <c r="C68" s="26" t="s">
        <v>12</v>
      </c>
      <c r="D68" s="211" t="s">
        <v>190</v>
      </c>
      <c r="E68" s="25"/>
      <c r="F68" s="25"/>
      <c r="G68" s="498"/>
      <c r="H68" s="25"/>
    </row>
    <row r="69" spans="1:8">
      <c r="A69" s="24"/>
      <c r="C69" s="26"/>
      <c r="D69" s="34" t="s">
        <v>586</v>
      </c>
      <c r="E69" s="25"/>
      <c r="F69" s="25"/>
      <c r="G69" s="498"/>
      <c r="H69" s="25"/>
    </row>
    <row r="70" spans="1:8">
      <c r="A70" s="24"/>
      <c r="C70" s="26"/>
      <c r="D70" s="34" t="s">
        <v>575</v>
      </c>
      <c r="E70" s="25"/>
      <c r="F70" s="25"/>
      <c r="G70" s="498"/>
      <c r="H70" s="25"/>
    </row>
    <row r="71" spans="1:8">
      <c r="A71" s="24"/>
      <c r="C71" s="26"/>
      <c r="D71" s="34" t="s">
        <v>178</v>
      </c>
      <c r="E71" s="25"/>
      <c r="F71" s="25"/>
      <c r="G71" s="498"/>
      <c r="H71" s="25"/>
    </row>
    <row r="72" spans="1:8">
      <c r="A72" s="24"/>
      <c r="C72" s="26"/>
      <c r="D72" s="216" t="s">
        <v>577</v>
      </c>
      <c r="E72" s="25"/>
      <c r="F72" s="25"/>
      <c r="G72" s="498"/>
      <c r="H72" s="25"/>
    </row>
    <row r="73" spans="1:8">
      <c r="A73" s="24"/>
      <c r="C73" s="26"/>
      <c r="D73" s="34" t="s">
        <v>179</v>
      </c>
      <c r="E73" s="25"/>
      <c r="F73" s="25"/>
      <c r="G73" s="498"/>
      <c r="H73" s="25"/>
    </row>
    <row r="74" spans="1:8" ht="31.5">
      <c r="A74" s="29"/>
      <c r="B74" s="30"/>
      <c r="C74" s="31"/>
      <c r="D74" s="34" t="s">
        <v>191</v>
      </c>
      <c r="E74" s="32"/>
      <c r="F74" s="32"/>
      <c r="G74" s="499"/>
      <c r="H74" s="32"/>
    </row>
    <row r="75" spans="1:8">
      <c r="A75" s="20" t="s">
        <v>192</v>
      </c>
      <c r="B75" s="21"/>
      <c r="C75" s="22"/>
      <c r="D75" s="210"/>
      <c r="E75" s="23"/>
      <c r="F75" s="23"/>
      <c r="G75" s="23"/>
      <c r="H75" s="23"/>
    </row>
    <row r="76" spans="1:8">
      <c r="A76" s="24"/>
      <c r="B76" s="17" t="s">
        <v>587</v>
      </c>
      <c r="E76" s="25"/>
      <c r="F76" s="25"/>
      <c r="G76" s="25"/>
      <c r="H76" s="25"/>
    </row>
    <row r="77" spans="1:8" ht="31.5">
      <c r="A77" s="24"/>
      <c r="C77" s="26" t="s">
        <v>13</v>
      </c>
      <c r="D77" s="34" t="s">
        <v>978</v>
      </c>
      <c r="E77" s="25"/>
      <c r="F77" s="25"/>
      <c r="G77" s="25"/>
      <c r="H77" s="25"/>
    </row>
    <row r="78" spans="1:8">
      <c r="A78" s="24"/>
      <c r="C78" s="26"/>
      <c r="D78" s="34" t="s">
        <v>193</v>
      </c>
      <c r="E78" s="25"/>
      <c r="F78" s="25"/>
      <c r="G78" s="25"/>
      <c r="H78" s="25"/>
    </row>
    <row r="79" spans="1:8">
      <c r="A79" s="24"/>
      <c r="C79" s="26" t="s">
        <v>126</v>
      </c>
      <c r="D79" s="34" t="s">
        <v>1143</v>
      </c>
      <c r="E79" s="25"/>
      <c r="F79" s="25"/>
      <c r="G79" s="25"/>
      <c r="H79" s="25"/>
    </row>
    <row r="80" spans="1:8">
      <c r="A80" s="24"/>
      <c r="C80" s="26"/>
      <c r="D80" s="34" t="s">
        <v>194</v>
      </c>
      <c r="E80" s="25"/>
      <c r="F80" s="25"/>
      <c r="G80" s="25"/>
      <c r="H80" s="25"/>
    </row>
    <row r="81" spans="1:8">
      <c r="A81" s="24"/>
      <c r="C81" s="26" t="s">
        <v>14</v>
      </c>
      <c r="D81" s="34" t="s">
        <v>588</v>
      </c>
      <c r="E81" s="25"/>
      <c r="F81" s="25"/>
      <c r="G81" s="25"/>
      <c r="H81" s="25"/>
    </row>
    <row r="82" spans="1:8">
      <c r="A82" s="24"/>
      <c r="B82" s="17" t="s">
        <v>589</v>
      </c>
      <c r="E82" s="25"/>
      <c r="F82" s="25"/>
      <c r="G82" s="25"/>
      <c r="H82" s="25"/>
    </row>
    <row r="83" spans="1:8">
      <c r="A83" s="24"/>
      <c r="C83" s="26" t="s">
        <v>15</v>
      </c>
      <c r="D83" s="34" t="s">
        <v>590</v>
      </c>
      <c r="E83" s="25"/>
      <c r="F83" s="25"/>
      <c r="G83" s="25"/>
      <c r="H83" s="25"/>
    </row>
    <row r="84" spans="1:8">
      <c r="A84" s="24"/>
      <c r="C84" s="26" t="s">
        <v>16</v>
      </c>
      <c r="D84" s="34" t="s">
        <v>591</v>
      </c>
      <c r="E84" s="25"/>
      <c r="F84" s="25"/>
      <c r="G84" s="25"/>
      <c r="H84" s="25"/>
    </row>
    <row r="85" spans="1:8">
      <c r="A85" s="24"/>
      <c r="C85" s="26"/>
      <c r="D85" s="216" t="s">
        <v>195</v>
      </c>
      <c r="E85" s="25"/>
      <c r="F85" s="25"/>
      <c r="G85" s="25"/>
      <c r="H85" s="25"/>
    </row>
    <row r="86" spans="1:8">
      <c r="A86" s="24"/>
      <c r="B86" s="17" t="s">
        <v>592</v>
      </c>
      <c r="E86" s="25"/>
      <c r="F86" s="25"/>
      <c r="G86" s="25"/>
      <c r="H86" s="25"/>
    </row>
    <row r="87" spans="1:8" ht="31.5">
      <c r="A87" s="24"/>
      <c r="C87" s="26" t="s">
        <v>17</v>
      </c>
      <c r="D87" s="34" t="s">
        <v>1079</v>
      </c>
      <c r="E87" s="25"/>
      <c r="F87" s="25"/>
      <c r="G87" s="25"/>
      <c r="H87" s="25"/>
    </row>
    <row r="88" spans="1:8">
      <c r="A88" s="24"/>
      <c r="C88" s="26"/>
      <c r="D88" s="212" t="s">
        <v>197</v>
      </c>
      <c r="E88" s="25"/>
      <c r="F88" s="25"/>
      <c r="G88" s="25"/>
      <c r="H88" s="25"/>
    </row>
    <row r="89" spans="1:8">
      <c r="A89" s="24"/>
      <c r="C89" s="26" t="s">
        <v>18</v>
      </c>
      <c r="D89" s="34" t="s">
        <v>593</v>
      </c>
      <c r="E89" s="25"/>
      <c r="F89" s="25"/>
      <c r="G89" s="25"/>
      <c r="H89" s="25"/>
    </row>
    <row r="90" spans="1:8">
      <c r="A90" s="24"/>
      <c r="C90" s="26"/>
      <c r="D90" s="34" t="s">
        <v>594</v>
      </c>
      <c r="E90" s="25"/>
      <c r="F90" s="25"/>
      <c r="G90" s="25"/>
      <c r="H90" s="25"/>
    </row>
    <row r="91" spans="1:8">
      <c r="A91" s="20" t="s">
        <v>595</v>
      </c>
      <c r="B91" s="21"/>
      <c r="C91" s="22"/>
      <c r="D91" s="210"/>
      <c r="E91" s="23"/>
      <c r="F91" s="23"/>
      <c r="G91" s="23"/>
      <c r="H91" s="23"/>
    </row>
    <row r="92" spans="1:8">
      <c r="A92" s="24"/>
      <c r="B92" s="17" t="s">
        <v>587</v>
      </c>
      <c r="E92" s="25"/>
      <c r="F92" s="25"/>
      <c r="G92" s="25"/>
      <c r="H92" s="25"/>
    </row>
    <row r="93" spans="1:8">
      <c r="A93" s="24"/>
      <c r="C93" s="26" t="s">
        <v>34</v>
      </c>
      <c r="D93" s="213" t="s">
        <v>198</v>
      </c>
      <c r="E93" s="33"/>
      <c r="F93" s="33"/>
      <c r="G93" s="25"/>
      <c r="H93" s="25"/>
    </row>
    <row r="94" spans="1:8" ht="31.5">
      <c r="A94" s="24"/>
      <c r="D94" s="34" t="s">
        <v>1073</v>
      </c>
      <c r="E94" s="25"/>
      <c r="F94" s="25"/>
      <c r="G94" s="25"/>
      <c r="H94" s="25"/>
    </row>
    <row r="95" spans="1:8">
      <c r="A95" s="24"/>
      <c r="D95" s="34" t="s">
        <v>155</v>
      </c>
      <c r="E95" s="25"/>
      <c r="F95" s="25"/>
      <c r="G95" s="25"/>
      <c r="H95" s="25"/>
    </row>
    <row r="96" spans="1:8">
      <c r="A96" s="24"/>
      <c r="D96" s="34" t="s">
        <v>1144</v>
      </c>
      <c r="E96" s="25"/>
      <c r="F96" s="25"/>
      <c r="G96" s="25"/>
      <c r="H96" s="25"/>
    </row>
    <row r="97" spans="1:8">
      <c r="A97" s="24"/>
      <c r="B97" s="17" t="s">
        <v>950</v>
      </c>
      <c r="E97" s="25"/>
      <c r="F97" s="25"/>
      <c r="G97" s="25"/>
      <c r="H97" s="25"/>
    </row>
    <row r="98" spans="1:8" ht="47.25">
      <c r="A98" s="24"/>
      <c r="C98" s="26" t="s">
        <v>951</v>
      </c>
      <c r="D98" s="263" t="s">
        <v>968</v>
      </c>
      <c r="E98" s="25"/>
      <c r="F98" s="25"/>
      <c r="G98" s="25"/>
      <c r="H98" s="25"/>
    </row>
    <row r="99" spans="1:8">
      <c r="A99" s="24"/>
      <c r="B99" s="17" t="s">
        <v>196</v>
      </c>
      <c r="E99" s="25"/>
      <c r="F99" s="25"/>
      <c r="G99" s="25"/>
      <c r="H99" s="25"/>
    </row>
    <row r="100" spans="1:8" ht="47.25">
      <c r="A100" s="24"/>
      <c r="C100" s="26" t="s">
        <v>19</v>
      </c>
      <c r="D100" s="263" t="s">
        <v>1145</v>
      </c>
      <c r="E100" s="25"/>
      <c r="F100" s="25"/>
      <c r="G100" s="25"/>
      <c r="H100" s="25"/>
    </row>
    <row r="101" spans="1:8" ht="37.5" customHeight="1">
      <c r="A101" s="24"/>
      <c r="C101" s="26"/>
      <c r="D101" s="34" t="s">
        <v>1091</v>
      </c>
      <c r="E101" s="25"/>
      <c r="F101" s="25"/>
      <c r="G101" s="25"/>
      <c r="H101" s="25"/>
    </row>
    <row r="102" spans="1:8">
      <c r="A102" s="20" t="s">
        <v>199</v>
      </c>
      <c r="B102" s="21"/>
      <c r="C102" s="22"/>
      <c r="D102" s="210"/>
      <c r="E102" s="23"/>
      <c r="F102" s="23"/>
      <c r="G102" s="23"/>
      <c r="H102" s="23"/>
    </row>
    <row r="103" spans="1:8">
      <c r="A103" s="24"/>
      <c r="B103" s="17" t="s">
        <v>596</v>
      </c>
      <c r="E103" s="25"/>
      <c r="F103" s="25"/>
      <c r="G103" s="25"/>
      <c r="H103" s="25"/>
    </row>
    <row r="104" spans="1:8">
      <c r="A104" s="24"/>
      <c r="C104" s="26" t="s">
        <v>118</v>
      </c>
      <c r="D104" s="34" t="s">
        <v>597</v>
      </c>
      <c r="E104" s="25"/>
      <c r="F104" s="25"/>
      <c r="G104" s="25"/>
      <c r="H104" s="25"/>
    </row>
    <row r="105" spans="1:8">
      <c r="A105" s="24"/>
      <c r="B105" s="17" t="s">
        <v>598</v>
      </c>
      <c r="E105" s="25"/>
      <c r="F105" s="25"/>
      <c r="G105" s="25"/>
      <c r="H105" s="25"/>
    </row>
    <row r="106" spans="1:8">
      <c r="A106" s="24"/>
      <c r="C106" s="26" t="s">
        <v>33</v>
      </c>
      <c r="D106" s="34" t="s">
        <v>599</v>
      </c>
      <c r="E106" s="25"/>
      <c r="F106" s="25"/>
      <c r="G106" s="25"/>
      <c r="H106" s="25"/>
    </row>
    <row r="107" spans="1:8">
      <c r="A107" s="24"/>
      <c r="C107" s="10"/>
      <c r="D107" s="34" t="s">
        <v>600</v>
      </c>
      <c r="E107" s="25"/>
      <c r="F107" s="25"/>
      <c r="G107" s="25"/>
      <c r="H107" s="25"/>
    </row>
    <row r="108" spans="1:8">
      <c r="A108" s="24"/>
      <c r="D108" s="34" t="s">
        <v>601</v>
      </c>
      <c r="E108" s="25"/>
      <c r="F108" s="25"/>
      <c r="G108" s="25"/>
      <c r="H108" s="25"/>
    </row>
    <row r="109" spans="1:8">
      <c r="A109" s="24"/>
      <c r="C109" s="10"/>
      <c r="D109" s="34" t="s">
        <v>200</v>
      </c>
      <c r="E109" s="25"/>
      <c r="F109" s="25"/>
      <c r="G109" s="25"/>
      <c r="H109" s="25"/>
    </row>
    <row r="110" spans="1:8">
      <c r="A110" s="24"/>
      <c r="D110" s="34" t="s">
        <v>602</v>
      </c>
      <c r="E110" s="25"/>
      <c r="F110" s="25"/>
      <c r="G110" s="25"/>
      <c r="H110" s="25"/>
    </row>
    <row r="111" spans="1:8">
      <c r="A111" s="24"/>
      <c r="C111" s="26" t="s">
        <v>20</v>
      </c>
      <c r="D111" s="216" t="s">
        <v>603</v>
      </c>
      <c r="E111" s="25"/>
      <c r="F111" s="25"/>
      <c r="G111" s="25"/>
      <c r="H111" s="25"/>
    </row>
    <row r="112" spans="1:8">
      <c r="A112" s="24"/>
      <c r="C112" s="26"/>
      <c r="D112" s="34" t="s">
        <v>604</v>
      </c>
      <c r="E112" s="25"/>
      <c r="F112" s="25"/>
      <c r="G112" s="25"/>
      <c r="H112" s="25"/>
    </row>
    <row r="113" spans="1:8">
      <c r="A113" s="24"/>
      <c r="C113" s="26"/>
      <c r="D113" s="34" t="s">
        <v>605</v>
      </c>
      <c r="E113" s="25"/>
      <c r="F113" s="25"/>
      <c r="G113" s="25"/>
      <c r="H113" s="25"/>
    </row>
    <row r="114" spans="1:8">
      <c r="A114" s="24"/>
      <c r="C114" s="26" t="s">
        <v>21</v>
      </c>
      <c r="D114" s="34" t="s">
        <v>606</v>
      </c>
      <c r="E114" s="25"/>
      <c r="F114" s="25"/>
      <c r="G114" s="25"/>
      <c r="H114" s="25"/>
    </row>
    <row r="115" spans="1:8">
      <c r="A115" s="24"/>
      <c r="C115" s="227"/>
      <c r="D115" s="34" t="s">
        <v>607</v>
      </c>
      <c r="E115" s="25"/>
      <c r="F115" s="25"/>
      <c r="G115" s="25"/>
      <c r="H115" s="25"/>
    </row>
    <row r="116" spans="1:8">
      <c r="A116" s="24"/>
      <c r="C116" s="26"/>
      <c r="D116" s="34" t="s">
        <v>608</v>
      </c>
      <c r="E116" s="25"/>
      <c r="F116" s="25"/>
      <c r="G116" s="25"/>
      <c r="H116" s="25"/>
    </row>
    <row r="117" spans="1:8">
      <c r="A117" s="24"/>
      <c r="C117" s="26" t="s">
        <v>22</v>
      </c>
      <c r="D117" s="34" t="s">
        <v>201</v>
      </c>
      <c r="E117" s="25"/>
      <c r="F117" s="25"/>
      <c r="G117" s="25"/>
      <c r="H117" s="25"/>
    </row>
    <row r="118" spans="1:8">
      <c r="A118" s="24"/>
      <c r="C118" s="26"/>
      <c r="D118" s="34" t="s">
        <v>609</v>
      </c>
      <c r="E118" s="25"/>
      <c r="F118" s="25"/>
      <c r="G118" s="25"/>
      <c r="H118" s="25"/>
    </row>
    <row r="119" spans="1:8">
      <c r="A119" s="24"/>
      <c r="D119" s="34" t="s">
        <v>610</v>
      </c>
      <c r="E119" s="25"/>
      <c r="F119" s="25"/>
      <c r="G119" s="25"/>
      <c r="H119" s="25"/>
    </row>
    <row r="120" spans="1:8">
      <c r="A120" s="24"/>
      <c r="B120" s="17" t="s">
        <v>196</v>
      </c>
      <c r="E120" s="25"/>
      <c r="F120" s="25"/>
      <c r="G120" s="25"/>
      <c r="H120" s="25"/>
    </row>
    <row r="121" spans="1:8">
      <c r="A121" s="24"/>
      <c r="C121" s="26" t="s">
        <v>35</v>
      </c>
      <c r="D121" s="34" t="s">
        <v>202</v>
      </c>
      <c r="E121" s="25"/>
      <c r="F121" s="25"/>
      <c r="G121" s="25"/>
      <c r="H121" s="25"/>
    </row>
    <row r="122" spans="1:8">
      <c r="A122" s="24"/>
      <c r="C122" s="227"/>
      <c r="D122" s="34" t="s">
        <v>611</v>
      </c>
      <c r="E122" s="25"/>
      <c r="F122" s="25"/>
      <c r="G122" s="25"/>
      <c r="H122" s="25"/>
    </row>
    <row r="123" spans="1:8">
      <c r="A123" s="24"/>
      <c r="C123" s="26"/>
      <c r="D123" s="34" t="s">
        <v>612</v>
      </c>
      <c r="E123" s="25"/>
      <c r="F123" s="25"/>
      <c r="G123" s="25"/>
      <c r="H123" s="25"/>
    </row>
    <row r="124" spans="1:8" ht="31.5">
      <c r="A124" s="24"/>
      <c r="C124" s="26"/>
      <c r="D124" s="34" t="s">
        <v>203</v>
      </c>
      <c r="E124" s="25"/>
      <c r="F124" s="25"/>
      <c r="G124" s="25"/>
      <c r="H124" s="25"/>
    </row>
    <row r="125" spans="1:8" ht="31.5">
      <c r="A125" s="24"/>
      <c r="C125" s="26" t="s">
        <v>119</v>
      </c>
      <c r="D125" s="34" t="s">
        <v>204</v>
      </c>
      <c r="E125" s="25"/>
      <c r="F125" s="25"/>
      <c r="G125" s="25"/>
      <c r="H125" s="25"/>
    </row>
    <row r="126" spans="1:8">
      <c r="A126" s="20" t="s">
        <v>613</v>
      </c>
      <c r="B126" s="21"/>
      <c r="C126" s="22"/>
      <c r="D126" s="210"/>
      <c r="E126" s="23"/>
      <c r="F126" s="23"/>
      <c r="G126" s="23"/>
      <c r="H126" s="23"/>
    </row>
    <row r="127" spans="1:8">
      <c r="A127" s="24"/>
      <c r="C127" s="26" t="s">
        <v>23</v>
      </c>
      <c r="D127" s="34" t="s">
        <v>614</v>
      </c>
      <c r="E127" s="25"/>
      <c r="F127" s="25"/>
      <c r="G127" s="25"/>
      <c r="H127" s="25"/>
    </row>
    <row r="128" spans="1:8">
      <c r="A128" s="24"/>
      <c r="C128" s="26"/>
      <c r="D128" s="34" t="s">
        <v>615</v>
      </c>
      <c r="E128" s="25"/>
      <c r="F128" s="25"/>
      <c r="G128" s="25"/>
      <c r="H128" s="25"/>
    </row>
    <row r="129" spans="1:8">
      <c r="A129" s="24"/>
      <c r="C129" s="26"/>
      <c r="D129" s="34" t="s">
        <v>616</v>
      </c>
      <c r="E129" s="25"/>
      <c r="F129" s="25"/>
      <c r="G129" s="25"/>
      <c r="H129" s="25"/>
    </row>
    <row r="130" spans="1:8" ht="31.5">
      <c r="A130" s="24"/>
      <c r="C130" s="26" t="s">
        <v>24</v>
      </c>
      <c r="D130" s="34" t="s">
        <v>1146</v>
      </c>
      <c r="E130" s="25"/>
      <c r="F130" s="25"/>
      <c r="G130" s="25"/>
      <c r="H130" s="25"/>
    </row>
    <row r="131" spans="1:8" ht="31.5">
      <c r="A131" s="24"/>
      <c r="C131" s="26"/>
      <c r="D131" s="34" t="s">
        <v>1074</v>
      </c>
      <c r="E131" s="25"/>
      <c r="F131" s="25"/>
      <c r="G131" s="25"/>
      <c r="H131" s="25"/>
    </row>
    <row r="132" spans="1:8" ht="47.25">
      <c r="A132" s="24"/>
      <c r="C132" s="26"/>
      <c r="D132" s="34" t="s">
        <v>1191</v>
      </c>
      <c r="E132" s="25"/>
      <c r="F132" s="25"/>
      <c r="G132" s="25"/>
      <c r="H132" s="25"/>
    </row>
    <row r="133" spans="1:8">
      <c r="A133" s="24"/>
      <c r="C133" s="26"/>
      <c r="D133" s="34" t="s">
        <v>617</v>
      </c>
      <c r="E133" s="25"/>
      <c r="F133" s="25"/>
      <c r="G133" s="25"/>
      <c r="H133" s="25"/>
    </row>
    <row r="134" spans="1:8">
      <c r="A134" s="20" t="s">
        <v>618</v>
      </c>
      <c r="B134" s="21"/>
      <c r="C134" s="22"/>
      <c r="D134" s="210"/>
      <c r="E134" s="23"/>
      <c r="F134" s="23"/>
      <c r="G134" s="23"/>
      <c r="H134" s="23"/>
    </row>
    <row r="135" spans="1:8">
      <c r="A135" s="24"/>
      <c r="C135" s="26" t="s">
        <v>25</v>
      </c>
      <c r="D135" s="34" t="s">
        <v>1147</v>
      </c>
      <c r="E135" s="25"/>
      <c r="F135" s="25"/>
      <c r="G135" s="25"/>
      <c r="H135" s="25"/>
    </row>
    <row r="136" spans="1:8">
      <c r="A136" s="24"/>
      <c r="C136" s="26"/>
      <c r="D136" s="34" t="s">
        <v>619</v>
      </c>
      <c r="E136" s="25"/>
      <c r="F136" s="25"/>
      <c r="G136" s="25"/>
      <c r="H136" s="25"/>
    </row>
    <row r="137" spans="1:8">
      <c r="A137" s="24"/>
      <c r="C137" s="26"/>
      <c r="D137" s="34" t="s">
        <v>620</v>
      </c>
      <c r="E137" s="25"/>
      <c r="F137" s="25"/>
      <c r="G137" s="25"/>
      <c r="H137" s="25"/>
    </row>
    <row r="138" spans="1:8">
      <c r="A138" s="24"/>
      <c r="C138" s="26"/>
      <c r="D138" s="34" t="s">
        <v>621</v>
      </c>
      <c r="E138" s="25"/>
      <c r="F138" s="25"/>
      <c r="G138" s="25"/>
      <c r="H138" s="25"/>
    </row>
    <row r="139" spans="1:8">
      <c r="A139" s="24"/>
      <c r="C139" s="26"/>
      <c r="D139" s="34" t="s">
        <v>205</v>
      </c>
      <c r="E139" s="25"/>
      <c r="F139" s="25"/>
      <c r="G139" s="25"/>
      <c r="H139" s="25"/>
    </row>
    <row r="140" spans="1:8">
      <c r="A140" s="24"/>
      <c r="C140" s="26"/>
      <c r="D140" s="34" t="s">
        <v>206</v>
      </c>
      <c r="E140" s="25"/>
      <c r="F140" s="25"/>
      <c r="G140" s="25"/>
      <c r="H140" s="25"/>
    </row>
    <row r="141" spans="1:8">
      <c r="A141" s="24"/>
      <c r="C141" s="26"/>
      <c r="D141" s="34" t="s">
        <v>622</v>
      </c>
      <c r="E141" s="25"/>
      <c r="F141" s="25"/>
      <c r="G141" s="25"/>
      <c r="H141" s="25"/>
    </row>
    <row r="142" spans="1:8">
      <c r="A142" s="24"/>
      <c r="C142" s="26"/>
      <c r="D142" s="34" t="s">
        <v>623</v>
      </c>
      <c r="E142" s="25"/>
      <c r="F142" s="25"/>
      <c r="G142" s="25"/>
      <c r="H142" s="25"/>
    </row>
    <row r="143" spans="1:8">
      <c r="A143" s="24"/>
      <c r="C143" s="26"/>
      <c r="D143" s="34" t="s">
        <v>207</v>
      </c>
      <c r="E143" s="25"/>
      <c r="F143" s="25"/>
      <c r="G143" s="25"/>
      <c r="H143" s="25"/>
    </row>
    <row r="144" spans="1:8">
      <c r="A144" s="24"/>
      <c r="C144" s="26"/>
      <c r="D144" s="34" t="s">
        <v>1092</v>
      </c>
      <c r="E144" s="25"/>
      <c r="F144" s="25"/>
      <c r="G144" s="25"/>
      <c r="H144" s="25"/>
    </row>
    <row r="145" spans="1:8">
      <c r="A145" s="24"/>
      <c r="C145" s="26"/>
      <c r="D145" s="34" t="s">
        <v>624</v>
      </c>
      <c r="E145" s="25"/>
      <c r="F145" s="25"/>
      <c r="G145" s="25"/>
      <c r="H145" s="25"/>
    </row>
    <row r="146" spans="1:8">
      <c r="A146" s="24"/>
      <c r="C146" s="26"/>
      <c r="D146" s="34" t="s">
        <v>208</v>
      </c>
      <c r="E146" s="25"/>
      <c r="F146" s="25"/>
      <c r="G146" s="25"/>
      <c r="H146" s="25"/>
    </row>
    <row r="147" spans="1:8">
      <c r="A147" s="24"/>
      <c r="C147" s="26"/>
      <c r="D147" s="34" t="s">
        <v>1093</v>
      </c>
      <c r="E147" s="25"/>
      <c r="F147" s="25"/>
      <c r="G147" s="25"/>
      <c r="H147" s="25"/>
    </row>
    <row r="148" spans="1:8">
      <c r="A148" s="24"/>
      <c r="C148" s="26" t="s">
        <v>26</v>
      </c>
      <c r="D148" s="216" t="s">
        <v>1148</v>
      </c>
      <c r="E148" s="25"/>
      <c r="F148" s="25"/>
      <c r="G148" s="25"/>
      <c r="H148" s="25"/>
    </row>
    <row r="149" spans="1:8">
      <c r="A149" s="24"/>
      <c r="C149" s="26"/>
      <c r="D149" s="34" t="s">
        <v>1149</v>
      </c>
      <c r="E149" s="25"/>
      <c r="F149" s="25"/>
      <c r="G149" s="25"/>
      <c r="H149" s="25"/>
    </row>
    <row r="150" spans="1:8" ht="31.5">
      <c r="A150" s="24"/>
      <c r="C150" s="26"/>
      <c r="D150" s="211" t="s">
        <v>1150</v>
      </c>
      <c r="E150" s="33"/>
      <c r="F150" s="33"/>
      <c r="G150" s="25"/>
      <c r="H150" s="25"/>
    </row>
    <row r="151" spans="1:8">
      <c r="A151" s="24"/>
      <c r="C151" s="26" t="s">
        <v>27</v>
      </c>
      <c r="D151" s="34" t="s">
        <v>1151</v>
      </c>
      <c r="E151" s="25"/>
      <c r="F151" s="25"/>
      <c r="G151" s="25"/>
      <c r="H151" s="25"/>
    </row>
    <row r="152" spans="1:8" ht="31.5">
      <c r="A152" s="24"/>
      <c r="C152" s="26"/>
      <c r="D152" s="34" t="s">
        <v>1152</v>
      </c>
      <c r="E152" s="25"/>
      <c r="F152" s="25"/>
      <c r="G152" s="25"/>
      <c r="H152" s="25"/>
    </row>
    <row r="153" spans="1:8" ht="31.5">
      <c r="A153" s="24"/>
      <c r="C153" s="26"/>
      <c r="D153" s="211" t="s">
        <v>1153</v>
      </c>
      <c r="E153" s="25"/>
      <c r="F153" s="25"/>
      <c r="G153" s="25"/>
      <c r="H153" s="25"/>
    </row>
    <row r="154" spans="1:8">
      <c r="A154" s="24" t="s">
        <v>625</v>
      </c>
      <c r="E154" s="25"/>
      <c r="F154" s="25"/>
      <c r="G154" s="25"/>
      <c r="H154" s="25"/>
    </row>
    <row r="155" spans="1:8">
      <c r="A155" s="24"/>
      <c r="B155" s="17" t="s">
        <v>209</v>
      </c>
      <c r="E155" s="25"/>
      <c r="F155" s="25"/>
      <c r="G155" s="25"/>
      <c r="H155" s="25"/>
    </row>
    <row r="156" spans="1:8">
      <c r="A156" s="24"/>
      <c r="C156" s="26" t="s">
        <v>120</v>
      </c>
      <c r="D156" s="34" t="s">
        <v>210</v>
      </c>
      <c r="E156" s="25"/>
      <c r="F156" s="25"/>
      <c r="G156" s="25"/>
      <c r="H156" s="25"/>
    </row>
    <row r="157" spans="1:8">
      <c r="A157" s="24"/>
      <c r="C157" s="26"/>
      <c r="D157" s="34" t="s">
        <v>626</v>
      </c>
      <c r="E157" s="25"/>
      <c r="F157" s="25"/>
      <c r="G157" s="25"/>
      <c r="H157" s="25"/>
    </row>
    <row r="158" spans="1:8">
      <c r="A158" s="24"/>
      <c r="C158" s="26"/>
      <c r="D158" s="34" t="s">
        <v>627</v>
      </c>
      <c r="E158" s="25"/>
      <c r="F158" s="25"/>
      <c r="G158" s="25"/>
      <c r="H158" s="25"/>
    </row>
    <row r="159" spans="1:8">
      <c r="A159" s="24"/>
      <c r="C159" s="26" t="s">
        <v>28</v>
      </c>
      <c r="D159" s="34" t="s">
        <v>628</v>
      </c>
      <c r="E159" s="25"/>
      <c r="F159" s="25"/>
      <c r="G159" s="25"/>
      <c r="H159" s="25"/>
    </row>
    <row r="160" spans="1:8">
      <c r="A160" s="24"/>
      <c r="C160" s="26" t="s">
        <v>121</v>
      </c>
      <c r="D160" s="34" t="s">
        <v>211</v>
      </c>
      <c r="E160" s="25"/>
      <c r="F160" s="25"/>
      <c r="G160" s="25"/>
      <c r="H160" s="25"/>
    </row>
    <row r="161" spans="1:8">
      <c r="A161" s="24"/>
      <c r="C161" s="26"/>
      <c r="D161" s="34" t="s">
        <v>212</v>
      </c>
      <c r="E161" s="25"/>
      <c r="F161" s="25"/>
      <c r="G161" s="25"/>
      <c r="H161" s="25"/>
    </row>
    <row r="162" spans="1:8">
      <c r="A162" s="24"/>
      <c r="C162" s="26" t="s">
        <v>29</v>
      </c>
      <c r="D162" s="216" t="s">
        <v>213</v>
      </c>
      <c r="E162" s="25"/>
      <c r="F162" s="25"/>
      <c r="G162" s="25"/>
      <c r="H162" s="25"/>
    </row>
    <row r="163" spans="1:8">
      <c r="A163" s="24"/>
      <c r="C163" s="26"/>
      <c r="D163" s="34" t="s">
        <v>629</v>
      </c>
      <c r="E163" s="25"/>
      <c r="F163" s="25"/>
      <c r="G163" s="25"/>
      <c r="H163" s="25"/>
    </row>
    <row r="164" spans="1:8">
      <c r="A164" s="24"/>
      <c r="C164" s="26"/>
      <c r="D164" s="34" t="s">
        <v>630</v>
      </c>
      <c r="E164" s="25"/>
      <c r="F164" s="25"/>
      <c r="G164" s="25"/>
      <c r="H164" s="25"/>
    </row>
    <row r="165" spans="1:8">
      <c r="A165" s="24"/>
      <c r="C165" s="26"/>
      <c r="D165" s="34" t="s">
        <v>214</v>
      </c>
      <c r="E165" s="25"/>
      <c r="F165" s="25"/>
      <c r="G165" s="25"/>
      <c r="H165" s="25"/>
    </row>
    <row r="166" spans="1:8">
      <c r="A166" s="24"/>
      <c r="C166" s="26"/>
      <c r="D166" s="34" t="s">
        <v>631</v>
      </c>
      <c r="E166" s="25"/>
      <c r="F166" s="25"/>
      <c r="G166" s="25"/>
      <c r="H166" s="25"/>
    </row>
    <row r="167" spans="1:8" ht="47.25">
      <c r="A167" s="24"/>
      <c r="C167" s="26" t="s">
        <v>30</v>
      </c>
      <c r="D167" s="34" t="s">
        <v>976</v>
      </c>
      <c r="E167" s="25"/>
      <c r="F167" s="25"/>
      <c r="G167" s="25"/>
      <c r="H167" s="25"/>
    </row>
    <row r="168" spans="1:8">
      <c r="A168" s="24"/>
      <c r="C168" s="26"/>
      <c r="D168" s="34" t="s">
        <v>215</v>
      </c>
      <c r="E168" s="25"/>
      <c r="F168" s="25"/>
      <c r="G168" s="25"/>
      <c r="H168" s="25"/>
    </row>
    <row r="169" spans="1:8" ht="31.5">
      <c r="A169" s="24"/>
      <c r="C169" s="26"/>
      <c r="D169" s="34" t="s">
        <v>632</v>
      </c>
      <c r="E169" s="25"/>
      <c r="F169" s="25"/>
      <c r="G169" s="25"/>
      <c r="H169" s="25"/>
    </row>
    <row r="170" spans="1:8">
      <c r="A170" s="24"/>
      <c r="C170" s="26"/>
      <c r="D170" s="34" t="s">
        <v>1075</v>
      </c>
      <c r="E170" s="25"/>
      <c r="F170" s="25"/>
      <c r="G170" s="25"/>
      <c r="H170" s="25"/>
    </row>
    <row r="171" spans="1:8" ht="31.5">
      <c r="A171" s="24"/>
      <c r="C171" s="26"/>
      <c r="D171" s="34" t="s">
        <v>965</v>
      </c>
      <c r="E171" s="25"/>
      <c r="F171" s="25"/>
      <c r="G171" s="25"/>
      <c r="H171" s="25"/>
    </row>
    <row r="172" spans="1:8">
      <c r="A172" s="24"/>
      <c r="B172" s="17" t="s">
        <v>633</v>
      </c>
      <c r="E172" s="25"/>
      <c r="F172" s="25"/>
      <c r="G172" s="25"/>
      <c r="H172" s="25"/>
    </row>
    <row r="173" spans="1:8">
      <c r="A173" s="24"/>
      <c r="C173" s="26" t="s">
        <v>122</v>
      </c>
      <c r="D173" s="34" t="s">
        <v>634</v>
      </c>
      <c r="E173" s="25"/>
      <c r="F173" s="25"/>
      <c r="G173" s="25"/>
      <c r="H173" s="25"/>
    </row>
    <row r="174" spans="1:8" ht="63">
      <c r="A174" s="24"/>
      <c r="C174" s="26"/>
      <c r="D174" s="34" t="s">
        <v>953</v>
      </c>
      <c r="E174" s="25"/>
      <c r="F174" s="25"/>
      <c r="G174" s="25"/>
      <c r="H174" s="25"/>
    </row>
    <row r="175" spans="1:8">
      <c r="A175" s="24"/>
      <c r="B175" s="17" t="s">
        <v>635</v>
      </c>
      <c r="E175" s="25"/>
      <c r="F175" s="25"/>
      <c r="G175" s="25"/>
      <c r="H175" s="25"/>
    </row>
    <row r="176" spans="1:8">
      <c r="A176" s="24"/>
      <c r="C176" s="26" t="s">
        <v>31</v>
      </c>
      <c r="D176" s="34" t="s">
        <v>216</v>
      </c>
      <c r="E176" s="25"/>
      <c r="F176" s="25"/>
      <c r="G176" s="25"/>
      <c r="H176" s="25"/>
    </row>
    <row r="177" spans="1:8">
      <c r="A177" s="24"/>
      <c r="C177" s="26"/>
      <c r="D177" s="34" t="s">
        <v>217</v>
      </c>
      <c r="E177" s="25"/>
      <c r="F177" s="25"/>
      <c r="G177" s="25"/>
      <c r="H177" s="25"/>
    </row>
    <row r="178" spans="1:8">
      <c r="A178" s="24"/>
      <c r="C178" s="26"/>
      <c r="D178" s="34" t="s">
        <v>1192</v>
      </c>
      <c r="E178" s="25"/>
      <c r="F178" s="25"/>
      <c r="G178" s="25"/>
      <c r="H178" s="25"/>
    </row>
    <row r="179" spans="1:8">
      <c r="A179" s="24"/>
      <c r="C179" s="26"/>
      <c r="D179" s="34" t="s">
        <v>1154</v>
      </c>
      <c r="E179" s="25"/>
      <c r="F179" s="25"/>
      <c r="G179" s="25"/>
      <c r="H179" s="25"/>
    </row>
    <row r="180" spans="1:8">
      <c r="A180" s="24"/>
      <c r="B180" s="17" t="s">
        <v>636</v>
      </c>
      <c r="E180" s="25"/>
      <c r="F180" s="25"/>
      <c r="G180" s="25"/>
      <c r="H180" s="25"/>
    </row>
    <row r="181" spans="1:8">
      <c r="A181" s="24"/>
      <c r="C181" s="26" t="s">
        <v>36</v>
      </c>
      <c r="D181" s="34" t="s">
        <v>218</v>
      </c>
      <c r="E181" s="25"/>
      <c r="F181" s="25"/>
      <c r="G181" s="25"/>
      <c r="H181" s="25"/>
    </row>
    <row r="182" spans="1:8">
      <c r="A182" s="24"/>
      <c r="C182" s="26"/>
      <c r="D182" s="34" t="s">
        <v>637</v>
      </c>
      <c r="E182" s="25"/>
      <c r="F182" s="25"/>
      <c r="G182" s="25"/>
      <c r="H182" s="25"/>
    </row>
    <row r="183" spans="1:8">
      <c r="A183" s="24"/>
      <c r="C183" s="26"/>
      <c r="D183" s="34" t="s">
        <v>219</v>
      </c>
      <c r="E183" s="25"/>
      <c r="F183" s="25"/>
      <c r="G183" s="25"/>
      <c r="H183" s="25"/>
    </row>
    <row r="184" spans="1:8">
      <c r="A184" s="24"/>
      <c r="B184" s="17" t="s">
        <v>220</v>
      </c>
      <c r="E184" s="25"/>
      <c r="F184" s="25"/>
      <c r="G184" s="25"/>
      <c r="H184" s="25"/>
    </row>
    <row r="185" spans="1:8">
      <c r="A185" s="24"/>
      <c r="C185" s="26" t="s">
        <v>32</v>
      </c>
      <c r="D185" s="34" t="s">
        <v>638</v>
      </c>
      <c r="E185" s="25"/>
      <c r="F185" s="25"/>
      <c r="G185" s="25"/>
      <c r="H185" s="25"/>
    </row>
    <row r="186" spans="1:8">
      <c r="A186" s="24"/>
      <c r="C186" s="26"/>
      <c r="D186" s="211" t="s">
        <v>221</v>
      </c>
      <c r="E186" s="25"/>
      <c r="F186" s="25"/>
      <c r="G186" s="25"/>
      <c r="H186" s="25"/>
    </row>
    <row r="187" spans="1:8">
      <c r="A187" s="24"/>
      <c r="C187" s="26"/>
      <c r="D187" s="211" t="s">
        <v>219</v>
      </c>
      <c r="E187" s="25"/>
      <c r="F187" s="25"/>
      <c r="G187" s="25"/>
      <c r="H187" s="25"/>
    </row>
    <row r="188" spans="1:8">
      <c r="A188" s="24"/>
      <c r="B188" s="10" t="s">
        <v>639</v>
      </c>
      <c r="C188" s="201"/>
      <c r="D188" s="214"/>
      <c r="E188" s="25"/>
      <c r="F188" s="25"/>
      <c r="G188" s="25"/>
      <c r="H188" s="25"/>
    </row>
    <row r="189" spans="1:8" ht="47.25">
      <c r="A189" s="24"/>
      <c r="C189" s="26" t="s">
        <v>123</v>
      </c>
      <c r="D189" s="34" t="s">
        <v>952</v>
      </c>
      <c r="E189" s="25"/>
      <c r="F189" s="25"/>
      <c r="G189" s="25"/>
      <c r="H189" s="25"/>
    </row>
    <row r="190" spans="1:8">
      <c r="A190" s="24"/>
      <c r="D190" s="34" t="s">
        <v>222</v>
      </c>
      <c r="E190" s="25"/>
      <c r="F190" s="25"/>
      <c r="G190" s="25"/>
      <c r="H190" s="25"/>
    </row>
    <row r="191" spans="1:8">
      <c r="A191" s="24"/>
      <c r="D191" s="216" t="s">
        <v>1076</v>
      </c>
      <c r="E191" s="25"/>
      <c r="F191" s="25"/>
      <c r="G191" s="25"/>
      <c r="H191" s="25"/>
    </row>
    <row r="192" spans="1:8">
      <c r="A192" s="24"/>
      <c r="B192" s="10" t="s">
        <v>640</v>
      </c>
      <c r="E192" s="25"/>
      <c r="F192" s="25"/>
      <c r="G192" s="25"/>
      <c r="H192" s="25"/>
    </row>
    <row r="193" spans="1:8">
      <c r="A193" s="24"/>
      <c r="C193" s="26" t="s">
        <v>127</v>
      </c>
      <c r="D193" s="34" t="s">
        <v>1077</v>
      </c>
      <c r="E193" s="25"/>
      <c r="F193" s="25"/>
      <c r="G193" s="25"/>
      <c r="H193" s="25"/>
    </row>
    <row r="194" spans="1:8" ht="31.5">
      <c r="A194" s="24"/>
      <c r="D194" s="34" t="s">
        <v>641</v>
      </c>
      <c r="E194" s="25"/>
      <c r="F194" s="25"/>
      <c r="G194" s="25"/>
      <c r="H194" s="25"/>
    </row>
    <row r="195" spans="1:8" ht="31.5">
      <c r="C195" s="10"/>
      <c r="D195" s="34" t="s">
        <v>223</v>
      </c>
      <c r="E195" s="25"/>
      <c r="F195" s="25"/>
      <c r="G195" s="25"/>
      <c r="H195" s="25"/>
    </row>
    <row r="196" spans="1:8">
      <c r="A196" s="24"/>
      <c r="C196" s="10"/>
      <c r="D196" s="34" t="s">
        <v>1078</v>
      </c>
      <c r="E196" s="25"/>
      <c r="F196" s="25"/>
      <c r="G196" s="25"/>
      <c r="H196" s="25"/>
    </row>
    <row r="197" spans="1:8" ht="31.5">
      <c r="A197" s="24"/>
      <c r="C197" s="26" t="s">
        <v>961</v>
      </c>
      <c r="D197" s="263" t="s">
        <v>969</v>
      </c>
      <c r="E197" s="25"/>
      <c r="F197" s="25"/>
      <c r="G197" s="25"/>
      <c r="H197" s="25"/>
    </row>
    <row r="198" spans="1:8" ht="31.5">
      <c r="A198" s="24"/>
      <c r="C198" s="26"/>
      <c r="D198" s="263" t="s">
        <v>977</v>
      </c>
      <c r="E198" s="25"/>
      <c r="F198" s="25"/>
      <c r="G198" s="25"/>
      <c r="H198" s="25"/>
    </row>
    <row r="199" spans="1:8">
      <c r="A199" s="24" t="s">
        <v>224</v>
      </c>
      <c r="E199" s="25"/>
      <c r="F199" s="25"/>
      <c r="G199" s="25"/>
      <c r="H199" s="25"/>
    </row>
    <row r="200" spans="1:8" ht="16.5">
      <c r="A200" s="24"/>
      <c r="C200" s="26" t="s">
        <v>1088</v>
      </c>
      <c r="D200" s="264" t="s">
        <v>1089</v>
      </c>
      <c r="E200" s="25"/>
      <c r="F200" s="25"/>
      <c r="G200" s="25"/>
      <c r="H200" s="25"/>
    </row>
    <row r="201" spans="1:8">
      <c r="A201" s="24"/>
      <c r="C201" s="26" t="s">
        <v>124</v>
      </c>
      <c r="D201" s="34" t="s">
        <v>225</v>
      </c>
      <c r="E201" s="25"/>
      <c r="F201" s="25"/>
      <c r="G201" s="25"/>
      <c r="H201" s="25"/>
    </row>
    <row r="202" spans="1:8">
      <c r="A202" s="29"/>
      <c r="B202" s="30"/>
      <c r="C202" s="31"/>
      <c r="D202" s="215" t="s">
        <v>642</v>
      </c>
      <c r="E202" s="32"/>
      <c r="F202" s="32"/>
      <c r="G202" s="32"/>
      <c r="H202" s="32"/>
    </row>
    <row r="203" spans="1:8">
      <c r="A203" s="24" t="s">
        <v>226</v>
      </c>
      <c r="E203" s="25"/>
      <c r="F203" s="25"/>
      <c r="G203" s="27"/>
      <c r="H203" s="27"/>
    </row>
    <row r="204" spans="1:8">
      <c r="A204" s="24"/>
      <c r="C204" s="18" t="s">
        <v>643</v>
      </c>
      <c r="E204" s="25"/>
      <c r="F204" s="25"/>
      <c r="G204" s="505" t="s">
        <v>1090</v>
      </c>
      <c r="H204" s="25"/>
    </row>
    <row r="205" spans="1:8">
      <c r="A205" s="24"/>
      <c r="D205" s="34" t="s">
        <v>228</v>
      </c>
      <c r="E205" s="25"/>
      <c r="F205" s="25"/>
      <c r="G205" s="498"/>
      <c r="H205" s="27"/>
    </row>
    <row r="206" spans="1:8">
      <c r="A206" s="24"/>
      <c r="C206" s="18" t="s">
        <v>644</v>
      </c>
      <c r="E206" s="25"/>
      <c r="F206" s="25"/>
      <c r="G206" s="498"/>
      <c r="H206" s="27"/>
    </row>
    <row r="207" spans="1:8">
      <c r="A207" s="24"/>
      <c r="D207" s="18" t="s">
        <v>229</v>
      </c>
      <c r="E207" s="25"/>
      <c r="F207" s="25"/>
      <c r="G207" s="498"/>
      <c r="H207" s="27"/>
    </row>
    <row r="208" spans="1:8">
      <c r="A208" s="24"/>
      <c r="C208" s="18" t="s">
        <v>645</v>
      </c>
      <c r="E208" s="25"/>
      <c r="F208" s="25"/>
      <c r="G208" s="498"/>
      <c r="H208" s="25"/>
    </row>
    <row r="209" spans="1:8">
      <c r="A209" s="24"/>
      <c r="D209" s="34" t="s">
        <v>230</v>
      </c>
      <c r="E209" s="25"/>
      <c r="F209" s="25"/>
      <c r="G209" s="498"/>
      <c r="H209" s="27"/>
    </row>
    <row r="210" spans="1:8">
      <c r="A210" s="24"/>
      <c r="C210" s="18" t="s">
        <v>646</v>
      </c>
      <c r="E210" s="25"/>
      <c r="F210" s="25"/>
      <c r="G210" s="498"/>
      <c r="H210" s="27"/>
    </row>
    <row r="211" spans="1:8">
      <c r="A211" s="24"/>
      <c r="C211" s="18" t="s">
        <v>647</v>
      </c>
      <c r="E211" s="25"/>
      <c r="F211" s="25"/>
      <c r="G211" s="498"/>
      <c r="H211" s="25"/>
    </row>
    <row r="212" spans="1:8">
      <c r="A212" s="24"/>
      <c r="D212" s="34" t="s">
        <v>231</v>
      </c>
      <c r="E212" s="25"/>
      <c r="F212" s="25"/>
      <c r="G212" s="498"/>
      <c r="H212" s="27"/>
    </row>
    <row r="213" spans="1:8">
      <c r="A213" s="24"/>
      <c r="D213" s="34" t="s">
        <v>245</v>
      </c>
      <c r="E213" s="25"/>
      <c r="F213" s="25"/>
      <c r="G213" s="498"/>
      <c r="H213" s="27"/>
    </row>
    <row r="214" spans="1:8">
      <c r="A214" s="24"/>
      <c r="D214" s="34" t="s">
        <v>233</v>
      </c>
      <c r="E214" s="25"/>
      <c r="F214" s="25"/>
      <c r="G214" s="498"/>
      <c r="H214" s="27"/>
    </row>
    <row r="215" spans="1:8">
      <c r="A215" s="24"/>
      <c r="C215" s="500" t="s">
        <v>648</v>
      </c>
      <c r="D215" s="504"/>
      <c r="E215" s="25"/>
      <c r="F215" s="25"/>
      <c r="G215" s="498"/>
      <c r="H215" s="25"/>
    </row>
    <row r="216" spans="1:8">
      <c r="A216" s="24"/>
      <c r="D216" s="34" t="s">
        <v>649</v>
      </c>
      <c r="E216" s="25"/>
      <c r="F216" s="25"/>
      <c r="G216" s="498"/>
      <c r="H216" s="27"/>
    </row>
    <row r="217" spans="1:8">
      <c r="A217" s="24"/>
      <c r="D217" s="34" t="s">
        <v>232</v>
      </c>
      <c r="E217" s="25"/>
      <c r="F217" s="25"/>
      <c r="G217" s="498"/>
      <c r="H217" s="27"/>
    </row>
    <row r="218" spans="1:8">
      <c r="A218" s="24"/>
      <c r="C218" s="18" t="s">
        <v>650</v>
      </c>
      <c r="E218" s="25"/>
      <c r="F218" s="25"/>
      <c r="G218" s="498"/>
      <c r="H218" s="25"/>
    </row>
    <row r="219" spans="1:8" ht="31.5">
      <c r="A219" s="24"/>
      <c r="D219" s="34" t="s">
        <v>234</v>
      </c>
      <c r="E219" s="25"/>
      <c r="F219" s="25"/>
      <c r="G219" s="498"/>
      <c r="H219" s="27"/>
    </row>
    <row r="220" spans="1:8">
      <c r="A220" s="24"/>
      <c r="D220" s="34" t="s">
        <v>245</v>
      </c>
      <c r="E220" s="25"/>
      <c r="F220" s="25"/>
      <c r="G220" s="498"/>
      <c r="H220" s="27"/>
    </row>
    <row r="221" spans="1:8">
      <c r="A221" s="24"/>
      <c r="C221" s="18" t="s">
        <v>651</v>
      </c>
      <c r="E221" s="25"/>
      <c r="F221" s="25"/>
      <c r="G221" s="498"/>
      <c r="H221" s="25"/>
    </row>
    <row r="222" spans="1:8">
      <c r="A222" s="24"/>
      <c r="D222" s="34" t="s">
        <v>652</v>
      </c>
      <c r="E222" s="25"/>
      <c r="F222" s="25"/>
      <c r="G222" s="498"/>
      <c r="H222" s="27"/>
    </row>
    <row r="223" spans="1:8">
      <c r="A223" s="24"/>
      <c r="D223" s="34" t="s">
        <v>236</v>
      </c>
      <c r="E223" s="25"/>
      <c r="F223" s="25"/>
      <c r="G223" s="498"/>
      <c r="H223" s="27"/>
    </row>
    <row r="224" spans="1:8" ht="31.5">
      <c r="A224" s="24"/>
      <c r="D224" s="34" t="s">
        <v>237</v>
      </c>
      <c r="E224" s="25"/>
      <c r="F224" s="25"/>
      <c r="G224" s="498"/>
      <c r="H224" s="27"/>
    </row>
    <row r="225" spans="1:8">
      <c r="A225" s="24"/>
      <c r="C225" s="18" t="s">
        <v>238</v>
      </c>
      <c r="E225" s="25"/>
      <c r="F225" s="25"/>
      <c r="G225" s="498"/>
      <c r="H225" s="25"/>
    </row>
    <row r="226" spans="1:8">
      <c r="A226" s="24"/>
      <c r="D226" s="34" t="s">
        <v>239</v>
      </c>
      <c r="E226" s="25"/>
      <c r="F226" s="25"/>
      <c r="G226" s="498"/>
      <c r="H226" s="27"/>
    </row>
    <row r="227" spans="1:8">
      <c r="A227" s="24"/>
      <c r="D227" s="34" t="s">
        <v>232</v>
      </c>
      <c r="E227" s="25"/>
      <c r="F227" s="25"/>
      <c r="G227" s="498"/>
      <c r="H227" s="27"/>
    </row>
    <row r="228" spans="1:8">
      <c r="A228" s="24"/>
      <c r="C228" s="18" t="s">
        <v>240</v>
      </c>
      <c r="E228" s="25"/>
      <c r="F228" s="25"/>
      <c r="G228" s="498"/>
      <c r="H228" s="25"/>
    </row>
    <row r="229" spans="1:8">
      <c r="A229" s="24"/>
      <c r="D229" s="34" t="s">
        <v>241</v>
      </c>
      <c r="E229" s="25"/>
      <c r="F229" s="25"/>
      <c r="G229" s="498"/>
      <c r="H229" s="27"/>
    </row>
    <row r="230" spans="1:8">
      <c r="A230" s="24"/>
      <c r="D230" s="34" t="s">
        <v>235</v>
      </c>
      <c r="E230" s="25"/>
      <c r="F230" s="25"/>
      <c r="G230" s="498"/>
      <c r="H230" s="27"/>
    </row>
    <row r="231" spans="1:8">
      <c r="A231" s="24"/>
      <c r="C231" s="18" t="s">
        <v>653</v>
      </c>
      <c r="E231" s="25"/>
      <c r="F231" s="25"/>
      <c r="G231" s="498"/>
      <c r="H231" s="25"/>
    </row>
    <row r="232" spans="1:8">
      <c r="A232" s="24"/>
      <c r="D232" s="34" t="s">
        <v>242</v>
      </c>
      <c r="E232" s="25"/>
      <c r="F232" s="25"/>
      <c r="G232" s="498"/>
      <c r="H232" s="27"/>
    </row>
    <row r="233" spans="1:8">
      <c r="A233" s="24"/>
      <c r="D233" s="34" t="s">
        <v>245</v>
      </c>
      <c r="E233" s="25"/>
      <c r="F233" s="25"/>
      <c r="G233" s="498"/>
      <c r="H233" s="27"/>
    </row>
    <row r="234" spans="1:8">
      <c r="A234" s="24"/>
      <c r="C234" s="500" t="s">
        <v>243</v>
      </c>
      <c r="D234" s="501"/>
      <c r="E234" s="25"/>
      <c r="F234" s="25"/>
      <c r="G234" s="498"/>
      <c r="H234" s="27"/>
    </row>
    <row r="235" spans="1:8">
      <c r="A235" s="24"/>
      <c r="D235" s="34" t="s">
        <v>654</v>
      </c>
      <c r="E235" s="25"/>
      <c r="F235" s="25"/>
      <c r="G235" s="498"/>
      <c r="H235" s="27"/>
    </row>
    <row r="236" spans="1:8">
      <c r="A236" s="24"/>
      <c r="D236" s="34" t="s">
        <v>245</v>
      </c>
      <c r="E236" s="25"/>
      <c r="F236" s="25"/>
      <c r="G236" s="498"/>
      <c r="H236" s="27"/>
    </row>
    <row r="237" spans="1:8">
      <c r="A237" s="24"/>
      <c r="C237" s="500" t="s">
        <v>655</v>
      </c>
      <c r="D237" s="501"/>
      <c r="E237" s="25"/>
      <c r="F237" s="25"/>
      <c r="G237" s="498"/>
      <c r="H237" s="27"/>
    </row>
    <row r="238" spans="1:8">
      <c r="A238" s="24"/>
      <c r="D238" s="34" t="s">
        <v>244</v>
      </c>
      <c r="E238" s="25"/>
      <c r="F238" s="25"/>
      <c r="G238" s="498"/>
      <c r="H238" s="27"/>
    </row>
    <row r="239" spans="1:8">
      <c r="A239" s="24"/>
      <c r="D239" s="34" t="s">
        <v>245</v>
      </c>
      <c r="E239" s="25"/>
      <c r="F239" s="25"/>
      <c r="G239" s="498"/>
      <c r="H239" s="27"/>
    </row>
    <row r="240" spans="1:8">
      <c r="A240" s="24"/>
      <c r="C240" s="18" t="s">
        <v>656</v>
      </c>
      <c r="E240" s="25"/>
      <c r="F240" s="25"/>
      <c r="G240" s="498"/>
      <c r="H240" s="25"/>
    </row>
    <row r="241" spans="1:8">
      <c r="A241" s="24"/>
      <c r="D241" s="34" t="s">
        <v>657</v>
      </c>
      <c r="E241" s="25"/>
      <c r="F241" s="25"/>
      <c r="G241" s="498"/>
      <c r="H241" s="27"/>
    </row>
    <row r="242" spans="1:8">
      <c r="A242" s="24"/>
      <c r="D242" s="34" t="s">
        <v>245</v>
      </c>
      <c r="E242" s="25"/>
      <c r="F242" s="25"/>
      <c r="G242" s="498"/>
      <c r="H242" s="27"/>
    </row>
    <row r="243" spans="1:8">
      <c r="A243" s="24"/>
      <c r="D243" s="34" t="s">
        <v>246</v>
      </c>
      <c r="E243" s="25"/>
      <c r="F243" s="25"/>
      <c r="G243" s="498"/>
      <c r="H243" s="27"/>
    </row>
    <row r="244" spans="1:8">
      <c r="A244" s="24"/>
      <c r="C244" s="18" t="s">
        <v>658</v>
      </c>
      <c r="E244" s="25"/>
      <c r="F244" s="25"/>
      <c r="G244" s="498"/>
      <c r="H244" s="25"/>
    </row>
    <row r="245" spans="1:8" ht="31.5">
      <c r="A245" s="24"/>
      <c r="D245" s="34" t="s">
        <v>659</v>
      </c>
      <c r="E245" s="25"/>
      <c r="F245" s="25"/>
      <c r="G245" s="498"/>
      <c r="H245" s="27"/>
    </row>
    <row r="246" spans="1:8">
      <c r="A246" s="24"/>
      <c r="C246" s="18" t="s">
        <v>948</v>
      </c>
      <c r="E246" s="25"/>
      <c r="F246" s="25"/>
      <c r="G246" s="498"/>
      <c r="H246" s="27"/>
    </row>
    <row r="247" spans="1:8" ht="31.5">
      <c r="A247" s="24"/>
      <c r="D247" s="34" t="s">
        <v>1155</v>
      </c>
      <c r="E247" s="25"/>
      <c r="F247" s="25"/>
      <c r="G247" s="498"/>
      <c r="H247" s="27"/>
    </row>
    <row r="248" spans="1:8">
      <c r="A248" s="24"/>
      <c r="C248" s="18" t="s">
        <v>300</v>
      </c>
      <c r="E248" s="25"/>
      <c r="F248" s="25"/>
      <c r="G248" s="498"/>
      <c r="H248" s="25"/>
    </row>
    <row r="249" spans="1:8" ht="31.5">
      <c r="A249" s="24"/>
      <c r="D249" s="34" t="s">
        <v>1193</v>
      </c>
      <c r="E249" s="25"/>
      <c r="F249" s="25"/>
      <c r="G249" s="498"/>
      <c r="H249" s="27"/>
    </row>
    <row r="250" spans="1:8">
      <c r="A250" s="24"/>
      <c r="C250" s="500" t="s">
        <v>660</v>
      </c>
      <c r="D250" s="501"/>
      <c r="E250" s="25"/>
      <c r="F250" s="25"/>
      <c r="G250" s="498"/>
      <c r="H250" s="25"/>
    </row>
    <row r="251" spans="1:8" ht="31.5">
      <c r="A251" s="24"/>
      <c r="C251" s="235"/>
      <c r="D251" s="212" t="s">
        <v>1045</v>
      </c>
      <c r="E251" s="25"/>
      <c r="F251" s="25"/>
      <c r="G251" s="498"/>
      <c r="H251" s="27"/>
    </row>
    <row r="252" spans="1:8" ht="47.25">
      <c r="A252" s="24"/>
      <c r="D252" s="34" t="s">
        <v>1042</v>
      </c>
      <c r="E252" s="25"/>
      <c r="F252" s="25"/>
      <c r="G252" s="498"/>
      <c r="H252" s="27"/>
    </row>
    <row r="253" spans="1:8" ht="31.5">
      <c r="A253" s="24"/>
      <c r="D253" s="34" t="s">
        <v>1059</v>
      </c>
      <c r="E253" s="25"/>
      <c r="F253" s="25"/>
      <c r="G253" s="498"/>
      <c r="H253" s="27"/>
    </row>
    <row r="254" spans="1:8">
      <c r="A254" s="24"/>
      <c r="D254" s="34" t="s">
        <v>1060</v>
      </c>
      <c r="E254" s="25"/>
      <c r="F254" s="25"/>
      <c r="G254" s="498"/>
      <c r="H254" s="27"/>
    </row>
    <row r="255" spans="1:8">
      <c r="A255" s="24"/>
      <c r="D255" s="212" t="s">
        <v>1061</v>
      </c>
      <c r="E255" s="25"/>
      <c r="F255" s="25"/>
      <c r="G255" s="498"/>
      <c r="H255" s="27"/>
    </row>
    <row r="256" spans="1:8">
      <c r="A256" s="24"/>
      <c r="C256" s="18" t="s">
        <v>949</v>
      </c>
      <c r="D256" s="217"/>
      <c r="E256" s="25"/>
      <c r="F256" s="25"/>
      <c r="G256" s="498"/>
      <c r="H256" s="27"/>
    </row>
    <row r="257" spans="1:8">
      <c r="A257" s="24"/>
      <c r="D257" s="217" t="s">
        <v>1046</v>
      </c>
      <c r="E257" s="25"/>
      <c r="F257" s="25"/>
      <c r="G257" s="498"/>
      <c r="H257" s="27"/>
    </row>
    <row r="258" spans="1:8">
      <c r="A258" s="24"/>
      <c r="D258" s="217" t="s">
        <v>1047</v>
      </c>
      <c r="E258" s="25"/>
      <c r="F258" s="25"/>
      <c r="G258" s="498"/>
      <c r="H258" s="27"/>
    </row>
    <row r="259" spans="1:8">
      <c r="A259" s="24"/>
      <c r="C259" s="18" t="s">
        <v>247</v>
      </c>
      <c r="E259" s="25"/>
      <c r="F259" s="25"/>
      <c r="G259" s="498"/>
      <c r="H259" s="25"/>
    </row>
    <row r="260" spans="1:8">
      <c r="A260" s="24"/>
      <c r="D260" s="228" t="s">
        <v>1069</v>
      </c>
      <c r="E260" s="25"/>
      <c r="F260" s="25"/>
      <c r="G260" s="498"/>
      <c r="H260" s="27"/>
    </row>
    <row r="261" spans="1:8">
      <c r="A261" s="24"/>
      <c r="D261" s="228" t="s">
        <v>1070</v>
      </c>
      <c r="E261" s="25"/>
      <c r="F261" s="25"/>
      <c r="G261" s="498"/>
      <c r="H261" s="27"/>
    </row>
    <row r="262" spans="1:8">
      <c r="A262" s="24"/>
      <c r="D262" s="228" t="s">
        <v>1071</v>
      </c>
      <c r="E262" s="25"/>
      <c r="F262" s="25"/>
      <c r="G262" s="498"/>
      <c r="H262" s="27"/>
    </row>
    <row r="263" spans="1:8" ht="31.5">
      <c r="A263" s="24"/>
      <c r="D263" s="212" t="s">
        <v>1072</v>
      </c>
      <c r="E263" s="25"/>
      <c r="F263" s="25"/>
      <c r="G263" s="498"/>
      <c r="H263" s="27"/>
    </row>
    <row r="264" spans="1:8">
      <c r="A264" s="24"/>
      <c r="C264" s="18" t="s">
        <v>248</v>
      </c>
      <c r="E264" s="25"/>
      <c r="F264" s="25"/>
      <c r="G264" s="498"/>
      <c r="H264" s="25"/>
    </row>
    <row r="265" spans="1:8">
      <c r="A265" s="24"/>
      <c r="D265" s="34" t="s">
        <v>661</v>
      </c>
      <c r="E265" s="25"/>
      <c r="F265" s="25"/>
      <c r="G265" s="498"/>
      <c r="H265" s="27"/>
    </row>
    <row r="266" spans="1:8">
      <c r="A266" s="29"/>
      <c r="B266" s="30"/>
      <c r="C266" s="36"/>
      <c r="D266" s="218" t="s">
        <v>662</v>
      </c>
      <c r="E266" s="32"/>
      <c r="F266" s="32"/>
      <c r="G266" s="499"/>
      <c r="H266" s="37" t="s">
        <v>1030</v>
      </c>
    </row>
  </sheetData>
  <mergeCells count="7">
    <mergeCell ref="G4:G74"/>
    <mergeCell ref="C250:D250"/>
    <mergeCell ref="A3:D3"/>
    <mergeCell ref="C215:D215"/>
    <mergeCell ref="C234:D234"/>
    <mergeCell ref="C237:D237"/>
    <mergeCell ref="G204:G266"/>
  </mergeCells>
  <phoneticPr fontId="21" type="noConversion"/>
  <pageMargins left="0.51181102362204722" right="0.51181102362204722" top="0.39370078740157483" bottom="0.98425196850393704" header="0.51181102362204722" footer="0.51181102362204722"/>
  <pageSetup paperSize="9" scale="57" fitToHeight="0" orientation="landscape" r:id="rId1"/>
  <rowBreaks count="5" manualBreakCount="5">
    <brk id="44" max="7" man="1"/>
    <brk id="80" max="7" man="1"/>
    <brk id="125" max="7" man="1"/>
    <brk id="166" max="7" man="1"/>
    <brk id="196"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view="pageBreakPreview" zoomScaleNormal="100" zoomScaleSheetLayoutView="100" workbookViewId="0">
      <pane xSplit="1" ySplit="8" topLeftCell="B9"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9" defaultRowHeight="17.25" customHeight="1"/>
  <cols>
    <col min="1" max="1" width="15.625" style="2" customWidth="1"/>
    <col min="2" max="31" width="5.625" style="2" customWidth="1"/>
    <col min="32" max="16384" width="9" style="2"/>
  </cols>
  <sheetData>
    <row r="1" spans="1:31" ht="17.25" customHeight="1">
      <c r="A1" s="1" t="s">
        <v>533</v>
      </c>
    </row>
    <row r="3" spans="1:31" ht="17.25" customHeight="1">
      <c r="A3" s="2" t="s">
        <v>227</v>
      </c>
    </row>
    <row r="4" spans="1:31" ht="17.25" customHeight="1">
      <c r="A4" s="2" t="s">
        <v>528</v>
      </c>
    </row>
    <row r="6" spans="1:31" ht="17.25" customHeight="1">
      <c r="A6" s="2" t="s">
        <v>919</v>
      </c>
    </row>
    <row r="7" spans="1:31" ht="17.25" customHeight="1">
      <c r="A7" s="338" t="s">
        <v>157</v>
      </c>
      <c r="B7" s="340" t="s">
        <v>920</v>
      </c>
      <c r="C7" s="340"/>
      <c r="D7" s="340"/>
      <c r="E7" s="340"/>
      <c r="F7" s="340"/>
      <c r="G7" s="340"/>
      <c r="H7" s="340"/>
      <c r="I7" s="340"/>
      <c r="J7" s="340"/>
      <c r="K7" s="340"/>
      <c r="L7" s="340"/>
      <c r="M7" s="340"/>
      <c r="N7" s="340"/>
      <c r="O7" s="340"/>
      <c r="P7" s="340"/>
      <c r="Q7" s="340"/>
      <c r="R7" s="340"/>
      <c r="S7" s="340"/>
      <c r="T7" s="340"/>
      <c r="U7" s="340"/>
      <c r="V7" s="340"/>
      <c r="W7" s="340"/>
      <c r="X7" s="340"/>
      <c r="Y7" s="340"/>
      <c r="Z7" s="340"/>
      <c r="AA7" s="340"/>
      <c r="AB7" s="340"/>
      <c r="AC7" s="340"/>
      <c r="AD7" s="340"/>
      <c r="AE7" s="340"/>
    </row>
    <row r="8" spans="1:31" ht="17.25" customHeight="1">
      <c r="A8" s="339"/>
      <c r="B8" s="12">
        <v>1</v>
      </c>
      <c r="C8" s="12">
        <v>2</v>
      </c>
      <c r="D8" s="12">
        <v>3</v>
      </c>
      <c r="E8" s="12">
        <v>4</v>
      </c>
      <c r="F8" s="12">
        <v>5</v>
      </c>
      <c r="G8" s="12">
        <v>6</v>
      </c>
      <c r="H8" s="12">
        <v>7</v>
      </c>
      <c r="I8" s="12">
        <v>8</v>
      </c>
      <c r="J8" s="12">
        <v>9</v>
      </c>
      <c r="K8" s="12">
        <v>10</v>
      </c>
      <c r="L8" s="12">
        <v>11</v>
      </c>
      <c r="M8" s="12">
        <v>12</v>
      </c>
      <c r="N8" s="12">
        <v>13</v>
      </c>
      <c r="O8" s="12">
        <v>14</v>
      </c>
      <c r="P8" s="12">
        <v>15</v>
      </c>
      <c r="Q8" s="12">
        <v>16</v>
      </c>
      <c r="R8" s="12">
        <v>17</v>
      </c>
      <c r="S8" s="12">
        <v>18</v>
      </c>
      <c r="T8" s="12">
        <v>19</v>
      </c>
      <c r="U8" s="12">
        <v>20</v>
      </c>
      <c r="V8" s="12">
        <v>21</v>
      </c>
      <c r="W8" s="12">
        <v>22</v>
      </c>
      <c r="X8" s="12">
        <v>23</v>
      </c>
      <c r="Y8" s="12">
        <v>24</v>
      </c>
      <c r="Z8" s="12">
        <v>25</v>
      </c>
      <c r="AA8" s="12">
        <v>26</v>
      </c>
      <c r="AB8" s="12">
        <v>27</v>
      </c>
      <c r="AC8" s="12">
        <v>28</v>
      </c>
      <c r="AD8" s="12">
        <v>29</v>
      </c>
      <c r="AE8" s="12">
        <v>30</v>
      </c>
    </row>
    <row r="9" spans="1:31" ht="17.25" customHeight="1">
      <c r="A9" s="12" t="s">
        <v>158</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31" ht="17.25" customHeight="1">
      <c r="A10" s="12" t="s">
        <v>159</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1" spans="1:31" ht="17.25" customHeight="1">
      <c r="A11" s="12" t="s">
        <v>117</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row>
    <row r="12" spans="1:31" ht="17.25" customHeight="1">
      <c r="A12" s="12" t="s">
        <v>921</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row>
    <row r="13" spans="1:31" ht="17.25" customHeight="1">
      <c r="A13" s="12" t="s">
        <v>537</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row>
    <row r="15" spans="1:31" ht="17.25" customHeight="1">
      <c r="A15" s="338" t="s">
        <v>922</v>
      </c>
      <c r="B15" s="340" t="s">
        <v>538</v>
      </c>
      <c r="C15" s="340"/>
      <c r="D15" s="340"/>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row>
    <row r="16" spans="1:31" ht="17.25" customHeight="1">
      <c r="A16" s="339"/>
      <c r="B16" s="12">
        <v>1</v>
      </c>
      <c r="C16" s="12">
        <v>2</v>
      </c>
      <c r="D16" s="12">
        <v>3</v>
      </c>
      <c r="E16" s="12">
        <v>4</v>
      </c>
      <c r="F16" s="12">
        <v>5</v>
      </c>
      <c r="G16" s="12">
        <v>6</v>
      </c>
      <c r="H16" s="12">
        <v>7</v>
      </c>
      <c r="I16" s="12">
        <v>8</v>
      </c>
      <c r="J16" s="12">
        <v>9</v>
      </c>
      <c r="K16" s="12">
        <v>10</v>
      </c>
      <c r="L16" s="12">
        <v>11</v>
      </c>
      <c r="M16" s="12">
        <v>12</v>
      </c>
      <c r="N16" s="12">
        <v>13</v>
      </c>
      <c r="O16" s="12">
        <v>14</v>
      </c>
      <c r="P16" s="12">
        <v>15</v>
      </c>
      <c r="Q16" s="12">
        <v>16</v>
      </c>
      <c r="R16" s="12">
        <v>17</v>
      </c>
      <c r="S16" s="12">
        <v>18</v>
      </c>
      <c r="T16" s="12">
        <v>19</v>
      </c>
      <c r="U16" s="12">
        <v>20</v>
      </c>
      <c r="V16" s="12">
        <v>21</v>
      </c>
      <c r="W16" s="12">
        <v>22</v>
      </c>
      <c r="X16" s="12">
        <v>23</v>
      </c>
      <c r="Y16" s="12">
        <v>24</v>
      </c>
      <c r="Z16" s="12">
        <v>25</v>
      </c>
      <c r="AA16" s="12">
        <v>26</v>
      </c>
      <c r="AB16" s="12">
        <v>27</v>
      </c>
      <c r="AC16" s="12">
        <v>28</v>
      </c>
      <c r="AD16" s="12">
        <v>29</v>
      </c>
      <c r="AE16" s="12">
        <v>30</v>
      </c>
    </row>
    <row r="17" spans="1:31" ht="17.25" customHeight="1">
      <c r="A17" s="12" t="s">
        <v>158</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row>
    <row r="18" spans="1:31" ht="17.25" customHeight="1">
      <c r="A18" s="12" t="s">
        <v>923</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row>
    <row r="19" spans="1:31" ht="17.25" customHeight="1">
      <c r="A19" s="12" t="s">
        <v>117</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1:31" ht="17.25" customHeight="1">
      <c r="A20" s="12" t="s">
        <v>921</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ht="17.25" customHeight="1">
      <c r="A21" s="12" t="s">
        <v>537</v>
      </c>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row>
    <row r="22" spans="1:31" ht="17.25" customHeight="1">
      <c r="A22" s="15"/>
    </row>
    <row r="23" spans="1:31" ht="17.25" customHeight="1">
      <c r="A23" s="338" t="s">
        <v>922</v>
      </c>
      <c r="B23" s="340" t="s">
        <v>924</v>
      </c>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row>
    <row r="24" spans="1:31" ht="17.25" customHeight="1">
      <c r="A24" s="339"/>
      <c r="B24" s="12">
        <v>1</v>
      </c>
      <c r="C24" s="12">
        <v>2</v>
      </c>
      <c r="D24" s="12">
        <v>3</v>
      </c>
      <c r="E24" s="12">
        <v>4</v>
      </c>
      <c r="F24" s="12">
        <v>5</v>
      </c>
      <c r="G24" s="12">
        <v>6</v>
      </c>
      <c r="H24" s="12">
        <v>7</v>
      </c>
      <c r="I24" s="12">
        <v>8</v>
      </c>
      <c r="J24" s="12">
        <v>9</v>
      </c>
      <c r="K24" s="12">
        <v>10</v>
      </c>
      <c r="L24" s="12">
        <v>11</v>
      </c>
      <c r="M24" s="12">
        <v>12</v>
      </c>
      <c r="N24" s="12">
        <v>13</v>
      </c>
      <c r="O24" s="12">
        <v>14</v>
      </c>
      <c r="P24" s="12">
        <v>15</v>
      </c>
      <c r="Q24" s="12">
        <v>16</v>
      </c>
      <c r="R24" s="12">
        <v>17</v>
      </c>
      <c r="S24" s="12">
        <v>18</v>
      </c>
      <c r="T24" s="12">
        <v>19</v>
      </c>
      <c r="U24" s="12">
        <v>20</v>
      </c>
      <c r="V24" s="12">
        <v>21</v>
      </c>
      <c r="W24" s="12">
        <v>22</v>
      </c>
      <c r="X24" s="12">
        <v>23</v>
      </c>
      <c r="Y24" s="12">
        <v>24</v>
      </c>
      <c r="Z24" s="12">
        <v>25</v>
      </c>
      <c r="AA24" s="12">
        <v>26</v>
      </c>
      <c r="AB24" s="12">
        <v>27</v>
      </c>
      <c r="AC24" s="12">
        <v>28</v>
      </c>
      <c r="AD24" s="12">
        <v>29</v>
      </c>
      <c r="AE24" s="12">
        <v>30</v>
      </c>
    </row>
    <row r="25" spans="1:31" ht="17.25" customHeight="1">
      <c r="A25" s="12" t="s">
        <v>158</v>
      </c>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row>
    <row r="26" spans="1:31" ht="17.25" customHeight="1">
      <c r="A26" s="12" t="s">
        <v>159</v>
      </c>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row>
    <row r="27" spans="1:31" ht="17.25" customHeight="1">
      <c r="A27" s="12" t="s">
        <v>117</v>
      </c>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row>
    <row r="28" spans="1:31" ht="17.25" customHeight="1">
      <c r="A28" s="12" t="s">
        <v>160</v>
      </c>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row>
    <row r="29" spans="1:31" ht="17.25" customHeight="1">
      <c r="A29" s="12" t="s">
        <v>537</v>
      </c>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row>
    <row r="31" spans="1:31" ht="17.25" customHeight="1">
      <c r="A31" s="2" t="s">
        <v>539</v>
      </c>
    </row>
    <row r="32" spans="1:31" ht="17.25" customHeight="1">
      <c r="A32" s="338" t="s">
        <v>157</v>
      </c>
      <c r="B32" s="340" t="s">
        <v>920</v>
      </c>
      <c r="C32" s="340"/>
      <c r="D32" s="340"/>
      <c r="E32" s="340"/>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row>
    <row r="33" spans="1:31" ht="17.25" customHeight="1">
      <c r="A33" s="339"/>
      <c r="B33" s="12">
        <v>1</v>
      </c>
      <c r="C33" s="12">
        <v>2</v>
      </c>
      <c r="D33" s="12">
        <v>3</v>
      </c>
      <c r="E33" s="12">
        <v>4</v>
      </c>
      <c r="F33" s="12">
        <v>5</v>
      </c>
      <c r="G33" s="12">
        <v>6</v>
      </c>
      <c r="H33" s="12">
        <v>7</v>
      </c>
      <c r="I33" s="12">
        <v>8</v>
      </c>
      <c r="J33" s="12">
        <v>9</v>
      </c>
      <c r="K33" s="12">
        <v>10</v>
      </c>
      <c r="L33" s="12">
        <v>11</v>
      </c>
      <c r="M33" s="12">
        <v>12</v>
      </c>
      <c r="N33" s="12">
        <v>13</v>
      </c>
      <c r="O33" s="12">
        <v>14</v>
      </c>
      <c r="P33" s="12">
        <v>15</v>
      </c>
      <c r="Q33" s="12">
        <v>16</v>
      </c>
      <c r="R33" s="12">
        <v>17</v>
      </c>
      <c r="S33" s="12">
        <v>18</v>
      </c>
      <c r="T33" s="12">
        <v>19</v>
      </c>
      <c r="U33" s="12">
        <v>20</v>
      </c>
      <c r="V33" s="12">
        <v>21</v>
      </c>
      <c r="W33" s="12">
        <v>22</v>
      </c>
      <c r="X33" s="12">
        <v>23</v>
      </c>
      <c r="Y33" s="12">
        <v>24</v>
      </c>
      <c r="Z33" s="12">
        <v>25</v>
      </c>
      <c r="AA33" s="12">
        <v>26</v>
      </c>
      <c r="AB33" s="12">
        <v>27</v>
      </c>
      <c r="AC33" s="12">
        <v>28</v>
      </c>
      <c r="AD33" s="12">
        <v>29</v>
      </c>
      <c r="AE33" s="12">
        <v>30</v>
      </c>
    </row>
    <row r="34" spans="1:31" ht="17.25" customHeight="1">
      <c r="A34" s="12" t="s">
        <v>925</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row>
    <row r="35" spans="1:31" ht="17.25" customHeight="1">
      <c r="A35" s="12" t="s">
        <v>159</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row>
    <row r="36" spans="1:31" ht="17.25" customHeight="1">
      <c r="A36" s="12" t="s">
        <v>117</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row>
    <row r="37" spans="1:31" ht="17.25" customHeight="1">
      <c r="A37" s="12" t="s">
        <v>160</v>
      </c>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row>
    <row r="38" spans="1:31" ht="17.25" customHeight="1">
      <c r="A38" s="12" t="s">
        <v>537</v>
      </c>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row>
    <row r="40" spans="1:31" ht="17.25" customHeight="1">
      <c r="A40" s="338" t="s">
        <v>157</v>
      </c>
      <c r="B40" s="340" t="s">
        <v>538</v>
      </c>
      <c r="C40" s="340"/>
      <c r="D40" s="340"/>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row>
    <row r="41" spans="1:31" ht="17.25" customHeight="1">
      <c r="A41" s="339"/>
      <c r="B41" s="12">
        <v>1</v>
      </c>
      <c r="C41" s="12">
        <v>2</v>
      </c>
      <c r="D41" s="12">
        <v>3</v>
      </c>
      <c r="E41" s="12">
        <v>4</v>
      </c>
      <c r="F41" s="12">
        <v>5</v>
      </c>
      <c r="G41" s="12">
        <v>6</v>
      </c>
      <c r="H41" s="12">
        <v>7</v>
      </c>
      <c r="I41" s="12">
        <v>8</v>
      </c>
      <c r="J41" s="12">
        <v>9</v>
      </c>
      <c r="K41" s="12">
        <v>10</v>
      </c>
      <c r="L41" s="12">
        <v>11</v>
      </c>
      <c r="M41" s="12">
        <v>12</v>
      </c>
      <c r="N41" s="12">
        <v>13</v>
      </c>
      <c r="O41" s="12">
        <v>14</v>
      </c>
      <c r="P41" s="12">
        <v>15</v>
      </c>
      <c r="Q41" s="12">
        <v>16</v>
      </c>
      <c r="R41" s="12">
        <v>17</v>
      </c>
      <c r="S41" s="12">
        <v>18</v>
      </c>
      <c r="T41" s="12">
        <v>19</v>
      </c>
      <c r="U41" s="12">
        <v>20</v>
      </c>
      <c r="V41" s="12">
        <v>21</v>
      </c>
      <c r="W41" s="12">
        <v>22</v>
      </c>
      <c r="X41" s="12">
        <v>23</v>
      </c>
      <c r="Y41" s="12">
        <v>24</v>
      </c>
      <c r="Z41" s="12">
        <v>25</v>
      </c>
      <c r="AA41" s="12">
        <v>26</v>
      </c>
      <c r="AB41" s="12">
        <v>27</v>
      </c>
      <c r="AC41" s="12">
        <v>28</v>
      </c>
      <c r="AD41" s="12">
        <v>29</v>
      </c>
      <c r="AE41" s="12">
        <v>30</v>
      </c>
    </row>
    <row r="42" spans="1:31" ht="17.25" customHeight="1">
      <c r="A42" s="12" t="s">
        <v>925</v>
      </c>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row>
    <row r="43" spans="1:31" ht="17.25" customHeight="1">
      <c r="A43" s="12" t="s">
        <v>159</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row>
    <row r="44" spans="1:31" ht="17.25" customHeight="1">
      <c r="A44" s="12" t="s">
        <v>117</v>
      </c>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row>
    <row r="45" spans="1:31" ht="17.25" customHeight="1">
      <c r="A45" s="12" t="s">
        <v>160</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row>
    <row r="46" spans="1:31" ht="17.25" customHeight="1">
      <c r="A46" s="12" t="s">
        <v>537</v>
      </c>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row>
    <row r="47" spans="1:31" ht="17.25" customHeight="1">
      <c r="A47" s="15"/>
    </row>
    <row r="48" spans="1:31" ht="17.25" customHeight="1">
      <c r="A48" s="338" t="s">
        <v>157</v>
      </c>
      <c r="B48" s="340" t="s">
        <v>924</v>
      </c>
      <c r="C48" s="340"/>
      <c r="D48" s="340"/>
      <c r="E48" s="340"/>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0"/>
      <c r="AD48" s="340"/>
      <c r="AE48" s="340"/>
    </row>
    <row r="49" spans="1:31" ht="17.25" customHeight="1">
      <c r="A49" s="339"/>
      <c r="B49" s="12">
        <v>1</v>
      </c>
      <c r="C49" s="12">
        <v>2</v>
      </c>
      <c r="D49" s="12">
        <v>3</v>
      </c>
      <c r="E49" s="12">
        <v>4</v>
      </c>
      <c r="F49" s="12">
        <v>5</v>
      </c>
      <c r="G49" s="12">
        <v>6</v>
      </c>
      <c r="H49" s="12">
        <v>7</v>
      </c>
      <c r="I49" s="12">
        <v>8</v>
      </c>
      <c r="J49" s="12">
        <v>9</v>
      </c>
      <c r="K49" s="12">
        <v>10</v>
      </c>
      <c r="L49" s="12">
        <v>11</v>
      </c>
      <c r="M49" s="12">
        <v>12</v>
      </c>
      <c r="N49" s="12">
        <v>13</v>
      </c>
      <c r="O49" s="12">
        <v>14</v>
      </c>
      <c r="P49" s="12">
        <v>15</v>
      </c>
      <c r="Q49" s="12">
        <v>16</v>
      </c>
      <c r="R49" s="12">
        <v>17</v>
      </c>
      <c r="S49" s="12">
        <v>18</v>
      </c>
      <c r="T49" s="12">
        <v>19</v>
      </c>
      <c r="U49" s="12">
        <v>20</v>
      </c>
      <c r="V49" s="12">
        <v>21</v>
      </c>
      <c r="W49" s="12">
        <v>22</v>
      </c>
      <c r="X49" s="12">
        <v>23</v>
      </c>
      <c r="Y49" s="12">
        <v>24</v>
      </c>
      <c r="Z49" s="12">
        <v>25</v>
      </c>
      <c r="AA49" s="12">
        <v>26</v>
      </c>
      <c r="AB49" s="12">
        <v>27</v>
      </c>
      <c r="AC49" s="12">
        <v>28</v>
      </c>
      <c r="AD49" s="12">
        <v>29</v>
      </c>
      <c r="AE49" s="12">
        <v>30</v>
      </c>
    </row>
    <row r="50" spans="1:31" ht="17.25" customHeight="1">
      <c r="A50" s="12" t="s">
        <v>158</v>
      </c>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row>
    <row r="51" spans="1:31" ht="17.25" customHeight="1">
      <c r="A51" s="12" t="s">
        <v>159</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row>
    <row r="52" spans="1:31" ht="17.25" customHeight="1">
      <c r="A52" s="12" t="s">
        <v>117</v>
      </c>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row>
    <row r="53" spans="1:31" ht="17.25" customHeight="1">
      <c r="A53" s="12" t="s">
        <v>921</v>
      </c>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row>
    <row r="54" spans="1:31" ht="17.25" customHeight="1">
      <c r="A54" s="12" t="s">
        <v>926</v>
      </c>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row>
    <row r="55" spans="1:31" ht="17.25" customHeight="1">
      <c r="A55" s="75" t="s">
        <v>540</v>
      </c>
      <c r="B55" s="75"/>
      <c r="C55" s="75"/>
      <c r="D55" s="75"/>
      <c r="E55" s="75"/>
      <c r="F55" s="75"/>
      <c r="G55" s="75"/>
      <c r="H55" s="75"/>
      <c r="I55" s="75"/>
      <c r="J55" s="75"/>
      <c r="K55" s="75"/>
      <c r="L55" s="75"/>
      <c r="M55" s="75"/>
      <c r="N55" s="75"/>
      <c r="O55" s="75"/>
      <c r="P55" s="75"/>
      <c r="Q55" s="75"/>
      <c r="R55" s="75"/>
      <c r="S55" s="75"/>
      <c r="T55" s="75"/>
      <c r="U55" s="75"/>
      <c r="V55" s="75"/>
    </row>
    <row r="56" spans="1:31" ht="17.25" customHeight="1">
      <c r="A56" s="10" t="s">
        <v>545</v>
      </c>
    </row>
    <row r="57" spans="1:31" ht="17.25" customHeight="1">
      <c r="A57" s="10" t="s">
        <v>927</v>
      </c>
    </row>
  </sheetData>
  <mergeCells count="12">
    <mergeCell ref="A23:A24"/>
    <mergeCell ref="B23:AE23"/>
    <mergeCell ref="A7:A8"/>
    <mergeCell ref="B7:AE7"/>
    <mergeCell ref="A15:A16"/>
    <mergeCell ref="B15:AE15"/>
    <mergeCell ref="A48:A49"/>
    <mergeCell ref="B48:AE48"/>
    <mergeCell ref="A32:A33"/>
    <mergeCell ref="B32:AE32"/>
    <mergeCell ref="A40:A41"/>
    <mergeCell ref="B40:AE40"/>
  </mergeCells>
  <phoneticPr fontId="21" type="noConversion"/>
  <pageMargins left="0.51181102362204722" right="0.51181102362204722" top="0.39370078740157483" bottom="0.98425196850393704" header="0.51181102362204722" footer="0.51181102362204722"/>
  <pageSetup paperSize="9" scale="73" fitToHeight="0" orientation="landscape" r:id="rId1"/>
  <rowBreaks count="1" manualBreakCount="1">
    <brk id="39" max="30" man="1"/>
  </row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P34"/>
  <sheetViews>
    <sheetView view="pageBreakPreview" zoomScale="115" zoomScaleNormal="100" zoomScaleSheetLayoutView="115" workbookViewId="0">
      <selection activeCell="I1" sqref="I1:I1048576"/>
    </sheetView>
  </sheetViews>
  <sheetFormatPr defaultColWidth="8.75" defaultRowHeight="15.75"/>
  <cols>
    <col min="1" max="1" width="8.75" style="309"/>
    <col min="2" max="2" width="28.75" style="309" customWidth="1"/>
    <col min="3" max="16" width="8.75" style="309" customWidth="1"/>
    <col min="17" max="16384" width="8.75" style="309"/>
  </cols>
  <sheetData>
    <row r="1" spans="1:16" ht="19.5" customHeight="1">
      <c r="A1" s="314" t="s">
        <v>1195</v>
      </c>
      <c r="B1" s="314"/>
      <c r="C1" s="314"/>
      <c r="D1" s="314"/>
      <c r="E1" s="314"/>
      <c r="F1" s="314"/>
      <c r="G1" s="314"/>
      <c r="H1" s="314"/>
      <c r="I1" s="314"/>
      <c r="J1" s="314"/>
      <c r="K1" s="314"/>
      <c r="L1" s="314"/>
      <c r="M1" s="314"/>
      <c r="N1" s="314"/>
      <c r="O1" s="314"/>
      <c r="P1" s="314"/>
    </row>
    <row r="2" spans="1:16" ht="15.6" customHeight="1">
      <c r="A2" s="314"/>
      <c r="B2" s="314"/>
      <c r="C2" s="314"/>
      <c r="D2" s="314"/>
      <c r="E2" s="314"/>
      <c r="F2" s="314"/>
      <c r="G2" s="314"/>
      <c r="H2" s="314"/>
      <c r="I2" s="314"/>
      <c r="J2" s="314"/>
      <c r="K2" s="314"/>
      <c r="L2" s="314"/>
      <c r="M2" s="314"/>
      <c r="N2" s="314"/>
      <c r="O2" s="314"/>
      <c r="P2" s="314"/>
    </row>
    <row r="3" spans="1:16">
      <c r="A3" s="315" t="s">
        <v>1196</v>
      </c>
      <c r="B3" s="315"/>
      <c r="C3" s="315"/>
      <c r="D3" s="315"/>
      <c r="E3" s="315"/>
      <c r="F3" s="315"/>
      <c r="G3" s="315"/>
      <c r="H3" s="315"/>
      <c r="I3" s="315"/>
      <c r="J3" s="315"/>
      <c r="K3" s="315"/>
      <c r="L3" s="315"/>
      <c r="M3" s="315"/>
      <c r="N3" s="315"/>
      <c r="O3" s="315"/>
      <c r="P3" s="315"/>
    </row>
    <row r="4" spans="1:16" ht="33.4" customHeight="1">
      <c r="A4" s="510" t="s">
        <v>1197</v>
      </c>
      <c r="B4" s="510"/>
      <c r="C4" s="510"/>
      <c r="D4" s="510"/>
      <c r="E4" s="510"/>
      <c r="F4" s="510"/>
      <c r="G4" s="510"/>
      <c r="H4" s="510"/>
      <c r="I4" s="510"/>
      <c r="J4" s="510"/>
      <c r="K4" s="510"/>
      <c r="L4" s="510"/>
      <c r="M4" s="510"/>
      <c r="N4" s="510"/>
      <c r="O4" s="510"/>
      <c r="P4" s="510"/>
    </row>
    <row r="5" spans="1:16" ht="19.5" customHeight="1">
      <c r="A5" s="506" t="s">
        <v>1135</v>
      </c>
      <c r="B5" s="513" t="s">
        <v>1198</v>
      </c>
      <c r="C5" s="506" t="s">
        <v>1199</v>
      </c>
      <c r="D5" s="506"/>
      <c r="E5" s="506"/>
      <c r="F5" s="506"/>
      <c r="G5" s="506"/>
      <c r="H5" s="506"/>
      <c r="I5" s="506"/>
      <c r="J5" s="506" t="s">
        <v>1200</v>
      </c>
      <c r="K5" s="506"/>
      <c r="L5" s="506"/>
      <c r="M5" s="506"/>
      <c r="N5" s="506"/>
      <c r="O5" s="506"/>
      <c r="P5" s="506"/>
    </row>
    <row r="6" spans="1:16">
      <c r="A6" s="506"/>
      <c r="B6" s="514"/>
      <c r="C6" s="335" t="s">
        <v>1201</v>
      </c>
      <c r="D6" s="335" t="s">
        <v>1202</v>
      </c>
      <c r="E6" s="335" t="s">
        <v>1203</v>
      </c>
      <c r="F6" s="335" t="s">
        <v>1204</v>
      </c>
      <c r="G6" s="311" t="s">
        <v>1205</v>
      </c>
      <c r="H6" s="311" t="s">
        <v>1206</v>
      </c>
      <c r="I6" s="311" t="s">
        <v>1207</v>
      </c>
      <c r="J6" s="335" t="s">
        <v>1201</v>
      </c>
      <c r="K6" s="335" t="s">
        <v>1202</v>
      </c>
      <c r="L6" s="335" t="s">
        <v>1208</v>
      </c>
      <c r="M6" s="335" t="s">
        <v>1209</v>
      </c>
      <c r="N6" s="311" t="s">
        <v>1210</v>
      </c>
      <c r="O6" s="311" t="s">
        <v>1206</v>
      </c>
      <c r="P6" s="311" t="s">
        <v>1207</v>
      </c>
    </row>
    <row r="7" spans="1:16">
      <c r="A7" s="509">
        <v>107</v>
      </c>
      <c r="B7" s="312" t="s">
        <v>1211</v>
      </c>
      <c r="C7" s="313"/>
      <c r="D7" s="313"/>
      <c r="E7" s="313"/>
      <c r="F7" s="313"/>
      <c r="G7" s="336"/>
      <c r="H7" s="336"/>
      <c r="I7" s="336"/>
      <c r="J7" s="336"/>
      <c r="K7" s="336"/>
      <c r="L7" s="336"/>
      <c r="M7" s="336"/>
      <c r="N7" s="336"/>
      <c r="O7" s="336"/>
      <c r="P7" s="336"/>
    </row>
    <row r="8" spans="1:16">
      <c r="A8" s="509"/>
      <c r="B8" s="312" t="s">
        <v>1136</v>
      </c>
      <c r="C8" s="313"/>
      <c r="D8" s="313"/>
      <c r="E8" s="313"/>
      <c r="F8" s="313"/>
      <c r="G8" s="336"/>
      <c r="H8" s="336"/>
      <c r="I8" s="336"/>
      <c r="J8" s="336"/>
      <c r="K8" s="336"/>
      <c r="L8" s="336"/>
      <c r="M8" s="336"/>
      <c r="N8" s="336"/>
      <c r="O8" s="336"/>
      <c r="P8" s="336"/>
    </row>
    <row r="9" spans="1:16">
      <c r="A9" s="509"/>
      <c r="B9" s="312" t="s">
        <v>1137</v>
      </c>
      <c r="C9" s="313"/>
      <c r="D9" s="313"/>
      <c r="E9" s="313"/>
      <c r="F9" s="313"/>
      <c r="G9" s="336"/>
      <c r="H9" s="336"/>
      <c r="I9" s="336"/>
      <c r="J9" s="336"/>
      <c r="K9" s="336"/>
      <c r="L9" s="336"/>
      <c r="M9" s="336"/>
      <c r="N9" s="336"/>
      <c r="O9" s="336"/>
      <c r="P9" s="336"/>
    </row>
    <row r="10" spans="1:16">
      <c r="A10" s="509"/>
      <c r="B10" s="312" t="s">
        <v>1138</v>
      </c>
      <c r="C10" s="313"/>
      <c r="D10" s="313"/>
      <c r="E10" s="313"/>
      <c r="F10" s="313"/>
      <c r="G10" s="336"/>
      <c r="H10" s="336"/>
      <c r="I10" s="336"/>
      <c r="J10" s="336"/>
      <c r="K10" s="336"/>
      <c r="L10" s="336"/>
      <c r="M10" s="336"/>
      <c r="N10" s="336"/>
      <c r="O10" s="336"/>
      <c r="P10" s="336"/>
    </row>
    <row r="11" spans="1:16">
      <c r="A11" s="509"/>
      <c r="B11" s="312" t="s">
        <v>1139</v>
      </c>
      <c r="C11" s="313"/>
      <c r="D11" s="313"/>
      <c r="E11" s="313"/>
      <c r="F11" s="313"/>
      <c r="G11" s="336"/>
      <c r="H11" s="336"/>
      <c r="I11" s="336"/>
      <c r="J11" s="336"/>
      <c r="K11" s="336"/>
      <c r="L11" s="336"/>
      <c r="M11" s="336"/>
      <c r="N11" s="336"/>
      <c r="O11" s="336"/>
      <c r="P11" s="336"/>
    </row>
    <row r="12" spans="1:16">
      <c r="A12" s="509">
        <v>108</v>
      </c>
      <c r="B12" s="312" t="s">
        <v>1211</v>
      </c>
      <c r="C12" s="313"/>
      <c r="D12" s="313"/>
      <c r="E12" s="313"/>
      <c r="F12" s="313"/>
      <c r="G12" s="336"/>
      <c r="H12" s="336"/>
      <c r="I12" s="336"/>
      <c r="J12" s="336"/>
      <c r="K12" s="336"/>
      <c r="L12" s="336"/>
      <c r="M12" s="336"/>
      <c r="N12" s="336"/>
      <c r="O12" s="336"/>
      <c r="P12" s="336"/>
    </row>
    <row r="13" spans="1:16">
      <c r="A13" s="509"/>
      <c r="B13" s="312" t="s">
        <v>1136</v>
      </c>
      <c r="C13" s="313"/>
      <c r="D13" s="313"/>
      <c r="E13" s="313"/>
      <c r="F13" s="313"/>
      <c r="G13" s="336"/>
      <c r="H13" s="336"/>
      <c r="I13" s="336"/>
      <c r="J13" s="336"/>
      <c r="K13" s="336"/>
      <c r="L13" s="336"/>
      <c r="M13" s="336"/>
      <c r="N13" s="336"/>
      <c r="O13" s="336"/>
      <c r="P13" s="336"/>
    </row>
    <row r="14" spans="1:16">
      <c r="A14" s="509"/>
      <c r="B14" s="312" t="s">
        <v>1137</v>
      </c>
      <c r="C14" s="313"/>
      <c r="D14" s="313"/>
      <c r="E14" s="313"/>
      <c r="F14" s="313"/>
      <c r="G14" s="336"/>
      <c r="H14" s="336"/>
      <c r="I14" s="336"/>
      <c r="J14" s="336"/>
      <c r="K14" s="336"/>
      <c r="L14" s="336"/>
      <c r="M14" s="336"/>
      <c r="N14" s="336"/>
      <c r="O14" s="336"/>
      <c r="P14" s="336"/>
    </row>
    <row r="15" spans="1:16">
      <c r="A15" s="509"/>
      <c r="B15" s="312" t="s">
        <v>1138</v>
      </c>
      <c r="C15" s="313"/>
      <c r="D15" s="313"/>
      <c r="E15" s="313"/>
      <c r="F15" s="313"/>
      <c r="G15" s="336"/>
      <c r="H15" s="336"/>
      <c r="I15" s="336"/>
      <c r="J15" s="336"/>
      <c r="K15" s="336"/>
      <c r="L15" s="336"/>
      <c r="M15" s="336"/>
      <c r="N15" s="336"/>
      <c r="O15" s="336"/>
      <c r="P15" s="336"/>
    </row>
    <row r="16" spans="1:16">
      <c r="A16" s="509"/>
      <c r="B16" s="312" t="s">
        <v>1139</v>
      </c>
      <c r="C16" s="313"/>
      <c r="D16" s="313"/>
      <c r="E16" s="313"/>
      <c r="F16" s="313"/>
      <c r="G16" s="336"/>
      <c r="H16" s="336"/>
      <c r="I16" s="336"/>
      <c r="J16" s="336"/>
      <c r="K16" s="336"/>
      <c r="L16" s="336"/>
      <c r="M16" s="336"/>
      <c r="N16" s="336"/>
      <c r="O16" s="336"/>
      <c r="P16" s="336"/>
    </row>
    <row r="17" spans="1:16">
      <c r="A17" s="509">
        <v>109</v>
      </c>
      <c r="B17" s="312" t="s">
        <v>1211</v>
      </c>
      <c r="C17" s="313"/>
      <c r="D17" s="313"/>
      <c r="E17" s="313"/>
      <c r="F17" s="313"/>
      <c r="G17" s="336"/>
      <c r="H17" s="336"/>
      <c r="I17" s="336"/>
      <c r="J17" s="336"/>
      <c r="K17" s="336"/>
      <c r="L17" s="336"/>
      <c r="M17" s="336"/>
      <c r="N17" s="336"/>
      <c r="O17" s="336"/>
      <c r="P17" s="336"/>
    </row>
    <row r="18" spans="1:16">
      <c r="A18" s="509"/>
      <c r="B18" s="312" t="s">
        <v>1136</v>
      </c>
      <c r="C18" s="313"/>
      <c r="D18" s="313"/>
      <c r="E18" s="313"/>
      <c r="F18" s="313"/>
      <c r="G18" s="336"/>
      <c r="H18" s="336"/>
      <c r="I18" s="336"/>
      <c r="J18" s="336"/>
      <c r="K18" s="336"/>
      <c r="L18" s="336"/>
      <c r="M18" s="336"/>
      <c r="N18" s="336"/>
      <c r="O18" s="336"/>
      <c r="P18" s="336"/>
    </row>
    <row r="19" spans="1:16">
      <c r="A19" s="509"/>
      <c r="B19" s="312" t="s">
        <v>1137</v>
      </c>
      <c r="C19" s="313"/>
      <c r="D19" s="313"/>
      <c r="E19" s="313"/>
      <c r="F19" s="313"/>
      <c r="G19" s="336"/>
      <c r="H19" s="336"/>
      <c r="I19" s="336"/>
      <c r="J19" s="336"/>
      <c r="K19" s="336"/>
      <c r="L19" s="336"/>
      <c r="M19" s="336"/>
      <c r="N19" s="336"/>
      <c r="O19" s="336"/>
      <c r="P19" s="336"/>
    </row>
    <row r="20" spans="1:16">
      <c r="A20" s="509"/>
      <c r="B20" s="312" t="s">
        <v>1138</v>
      </c>
      <c r="C20" s="313"/>
      <c r="D20" s="313"/>
      <c r="E20" s="313"/>
      <c r="F20" s="313"/>
      <c r="G20" s="336"/>
      <c r="H20" s="336"/>
      <c r="I20" s="336"/>
      <c r="J20" s="336"/>
      <c r="K20" s="336"/>
      <c r="L20" s="336"/>
      <c r="M20" s="336"/>
      <c r="N20" s="336"/>
      <c r="O20" s="336"/>
      <c r="P20" s="336"/>
    </row>
    <row r="21" spans="1:16">
      <c r="A21" s="509"/>
      <c r="B21" s="312" t="s">
        <v>1139</v>
      </c>
      <c r="C21" s="313"/>
      <c r="D21" s="313"/>
      <c r="E21" s="313"/>
      <c r="F21" s="313"/>
      <c r="G21" s="336"/>
      <c r="H21" s="336"/>
      <c r="I21" s="336"/>
      <c r="J21" s="336"/>
      <c r="K21" s="336"/>
      <c r="L21" s="336"/>
      <c r="M21" s="336"/>
      <c r="N21" s="336"/>
      <c r="O21" s="336"/>
      <c r="P21" s="336"/>
    </row>
    <row r="23" spans="1:16" ht="21.6" customHeight="1">
      <c r="A23" s="310" t="s">
        <v>1212</v>
      </c>
    </row>
    <row r="24" spans="1:16" ht="39" customHeight="1"/>
    <row r="25" spans="1:16">
      <c r="B25" s="310" t="s">
        <v>1213</v>
      </c>
    </row>
    <row r="26" spans="1:16">
      <c r="B26" s="310" t="s">
        <v>1194</v>
      </c>
    </row>
    <row r="27" spans="1:16">
      <c r="A27" s="308"/>
    </row>
    <row r="28" spans="1:16" ht="64.900000000000006" customHeight="1">
      <c r="A28" s="511" t="s">
        <v>1214</v>
      </c>
      <c r="B28" s="512"/>
      <c r="C28" s="512"/>
      <c r="D28" s="512"/>
      <c r="E28" s="512"/>
      <c r="F28" s="512"/>
      <c r="G28" s="512"/>
      <c r="H28" s="512"/>
      <c r="I28" s="512"/>
      <c r="J28" s="512"/>
      <c r="K28" s="512"/>
      <c r="L28" s="512"/>
      <c r="M28" s="512"/>
      <c r="N28" s="512"/>
      <c r="O28" s="512"/>
      <c r="P28" s="512"/>
    </row>
    <row r="30" spans="1:16">
      <c r="A30" s="315" t="s">
        <v>1215</v>
      </c>
    </row>
    <row r="31" spans="1:16" ht="19.5" customHeight="1">
      <c r="A31" s="506" t="s">
        <v>1135</v>
      </c>
      <c r="B31" s="507" t="s">
        <v>1198</v>
      </c>
      <c r="C31" s="506" t="s">
        <v>1216</v>
      </c>
      <c r="D31" s="506"/>
      <c r="E31" s="506"/>
      <c r="F31" s="506" t="s">
        <v>1217</v>
      </c>
      <c r="G31" s="506"/>
      <c r="H31" s="506"/>
    </row>
    <row r="32" spans="1:16">
      <c r="A32" s="506"/>
      <c r="B32" s="508"/>
      <c r="C32" s="335" t="s">
        <v>1201</v>
      </c>
      <c r="D32" s="335" t="s">
        <v>1202</v>
      </c>
      <c r="E32" s="335" t="s">
        <v>1203</v>
      </c>
      <c r="F32" s="335" t="s">
        <v>1201</v>
      </c>
      <c r="G32" s="335" t="s">
        <v>1218</v>
      </c>
      <c r="H32" s="335" t="s">
        <v>1203</v>
      </c>
    </row>
    <row r="33" spans="1:8">
      <c r="A33" s="509"/>
      <c r="B33" s="312"/>
      <c r="C33" s="313"/>
      <c r="D33" s="313"/>
      <c r="E33" s="313"/>
      <c r="F33" s="336"/>
      <c r="G33" s="336"/>
      <c r="H33" s="336"/>
    </row>
    <row r="34" spans="1:8">
      <c r="A34" s="509"/>
      <c r="B34" s="312"/>
      <c r="C34" s="313"/>
      <c r="D34" s="313"/>
      <c r="E34" s="313"/>
      <c r="F34" s="336"/>
      <c r="G34" s="336"/>
      <c r="H34" s="336"/>
    </row>
  </sheetData>
  <mergeCells count="14">
    <mergeCell ref="C5:I5"/>
    <mergeCell ref="J5:P5"/>
    <mergeCell ref="A4:P4"/>
    <mergeCell ref="A28:P28"/>
    <mergeCell ref="B5:B6"/>
    <mergeCell ref="A17:A21"/>
    <mergeCell ref="A5:A6"/>
    <mergeCell ref="A7:A11"/>
    <mergeCell ref="A12:A16"/>
    <mergeCell ref="C31:E31"/>
    <mergeCell ref="F31:H31"/>
    <mergeCell ref="A31:A32"/>
    <mergeCell ref="B31:B32"/>
    <mergeCell ref="A33:A34"/>
  </mergeCells>
  <phoneticPr fontId="21" type="noConversion"/>
  <pageMargins left="0.7" right="0.7" top="0.75" bottom="0.75" header="0.3" footer="0.3"/>
  <pageSetup paperSize="9" scale="73" fitToHeight="0" orientation="landscape" r:id="rId1"/>
  <drawing r:id="rId2"/>
  <legacyDrawing r:id="rId3"/>
  <oleObjects>
    <mc:AlternateContent xmlns:mc="http://schemas.openxmlformats.org/markup-compatibility/2006">
      <mc:Choice Requires="x14">
        <oleObject progId="Equation.3" shapeId="1030" r:id="rId4">
          <objectPr defaultSize="0" autoPict="0" r:id="rId5">
            <anchor moveWithCells="1" sizeWithCells="1">
              <from>
                <xdr:col>0</xdr:col>
                <xdr:colOff>85725</xdr:colOff>
                <xdr:row>17</xdr:row>
                <xdr:rowOff>28575</xdr:rowOff>
              </from>
              <to>
                <xdr:col>2</xdr:col>
                <xdr:colOff>628650</xdr:colOff>
                <xdr:row>18</xdr:row>
                <xdr:rowOff>57150</xdr:rowOff>
              </to>
            </anchor>
          </objectPr>
        </oleObject>
      </mc:Choice>
      <mc:Fallback>
        <oleObject progId="Equation.3" shapeId="1030" r:id="rId4"/>
      </mc:Fallback>
    </mc:AlternateContent>
    <mc:AlternateContent xmlns:mc="http://schemas.openxmlformats.org/markup-compatibility/2006">
      <mc:Choice Requires="x14">
        <oleObject progId="Equation.3" shapeId="1029" r:id="rId6">
          <objectPr defaultSize="0" autoPict="0" r:id="rId7">
            <anchor moveWithCells="1" sizeWithCells="1">
              <from>
                <xdr:col>2</xdr:col>
                <xdr:colOff>552450</xdr:colOff>
                <xdr:row>17</xdr:row>
                <xdr:rowOff>57150</xdr:rowOff>
              </from>
              <to>
                <xdr:col>4</xdr:col>
                <xdr:colOff>495300</xdr:colOff>
                <xdr:row>18</xdr:row>
                <xdr:rowOff>28575</xdr:rowOff>
              </to>
            </anchor>
          </objectPr>
        </oleObject>
      </mc:Choice>
      <mc:Fallback>
        <oleObject progId="Equation.3" shapeId="1029"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2"/>
  <sheetViews>
    <sheetView view="pageBreakPreview" zoomScale="70" zoomScaleNormal="100" zoomScaleSheetLayoutView="70" workbookViewId="0">
      <pane xSplit="1" ySplit="6" topLeftCell="B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9" defaultRowHeight="17.25" customHeight="1"/>
  <cols>
    <col min="1" max="1" width="15.625" style="2" customWidth="1"/>
    <col min="2" max="7" width="10.5" style="2" bestFit="1" customWidth="1"/>
    <col min="8" max="27" width="8.625" style="2" customWidth="1"/>
    <col min="28" max="16384" width="9" style="2"/>
  </cols>
  <sheetData>
    <row r="1" spans="1:31" ht="17.25" customHeight="1">
      <c r="A1" s="1" t="s">
        <v>533</v>
      </c>
    </row>
    <row r="3" spans="1:31" ht="17.25" customHeight="1">
      <c r="A3" s="2" t="s">
        <v>534</v>
      </c>
    </row>
    <row r="4" spans="1:31" ht="17.25" customHeight="1">
      <c r="A4" s="1"/>
    </row>
    <row r="5" spans="1:31" ht="17.25" customHeight="1">
      <c r="A5" s="340" t="s">
        <v>535</v>
      </c>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9"/>
      <c r="AC5" s="9"/>
      <c r="AD5" s="9"/>
      <c r="AE5" s="9"/>
    </row>
    <row r="6" spans="1:31" ht="17.25" customHeight="1">
      <c r="A6" s="12"/>
      <c r="B6" s="12" t="s">
        <v>52</v>
      </c>
      <c r="C6" s="12" t="s">
        <v>53</v>
      </c>
      <c r="D6" s="12" t="s">
        <v>54</v>
      </c>
      <c r="E6" s="12" t="s">
        <v>55</v>
      </c>
      <c r="F6" s="12" t="s">
        <v>56</v>
      </c>
      <c r="G6" s="12" t="s">
        <v>57</v>
      </c>
      <c r="H6" s="12" t="s">
        <v>58</v>
      </c>
      <c r="I6" s="12" t="s">
        <v>59</v>
      </c>
      <c r="J6" s="12" t="s">
        <v>60</v>
      </c>
      <c r="K6" s="12" t="s">
        <v>61</v>
      </c>
      <c r="L6" s="12" t="s">
        <v>62</v>
      </c>
      <c r="M6" s="12" t="s">
        <v>63</v>
      </c>
      <c r="N6" s="12" t="s">
        <v>64</v>
      </c>
      <c r="O6" s="12" t="s">
        <v>65</v>
      </c>
      <c r="P6" s="12" t="s">
        <v>66</v>
      </c>
      <c r="Q6" s="12" t="s">
        <v>67</v>
      </c>
      <c r="R6" s="12" t="s">
        <v>68</v>
      </c>
      <c r="S6" s="12" t="s">
        <v>69</v>
      </c>
      <c r="T6" s="12" t="s">
        <v>70</v>
      </c>
      <c r="U6" s="12" t="s">
        <v>71</v>
      </c>
      <c r="V6" s="12" t="s">
        <v>72</v>
      </c>
      <c r="W6" s="12" t="s">
        <v>73</v>
      </c>
      <c r="X6" s="12" t="s">
        <v>74</v>
      </c>
      <c r="Y6" s="12" t="s">
        <v>75</v>
      </c>
      <c r="Z6" s="12" t="s">
        <v>76</v>
      </c>
      <c r="AA6" s="12" t="s">
        <v>77</v>
      </c>
    </row>
    <row r="7" spans="1:31" ht="17.25" customHeight="1">
      <c r="A7" s="12" t="s">
        <v>78</v>
      </c>
      <c r="B7" s="12"/>
      <c r="C7" s="12"/>
      <c r="D7" s="12"/>
      <c r="E7" s="12"/>
      <c r="F7" s="12"/>
      <c r="G7" s="12"/>
      <c r="H7" s="12"/>
      <c r="I7" s="12"/>
      <c r="J7" s="12"/>
      <c r="K7" s="12"/>
      <c r="L7" s="12"/>
      <c r="M7" s="12"/>
      <c r="N7" s="12"/>
      <c r="O7" s="12"/>
      <c r="P7" s="12"/>
      <c r="Q7" s="12"/>
      <c r="R7" s="12"/>
      <c r="S7" s="12"/>
      <c r="T7" s="12"/>
      <c r="U7" s="12"/>
      <c r="V7" s="12"/>
      <c r="W7" s="12"/>
      <c r="X7" s="12"/>
      <c r="Y7" s="12"/>
      <c r="Z7" s="12"/>
      <c r="AA7" s="12"/>
    </row>
    <row r="8" spans="1:31" ht="17.25" customHeight="1">
      <c r="A8" s="12" t="s">
        <v>79</v>
      </c>
      <c r="B8" s="12"/>
      <c r="C8" s="12"/>
      <c r="D8" s="12"/>
      <c r="E8" s="12"/>
      <c r="F8" s="12"/>
      <c r="G8" s="12"/>
      <c r="H8" s="12"/>
      <c r="I8" s="12"/>
      <c r="J8" s="12"/>
      <c r="K8" s="12"/>
      <c r="L8" s="12"/>
      <c r="M8" s="12"/>
      <c r="N8" s="12"/>
      <c r="O8" s="12"/>
      <c r="P8" s="12"/>
      <c r="Q8" s="12"/>
      <c r="R8" s="12"/>
      <c r="S8" s="12"/>
      <c r="T8" s="12"/>
      <c r="U8" s="12"/>
      <c r="V8" s="12"/>
      <c r="W8" s="12"/>
      <c r="X8" s="12"/>
      <c r="Y8" s="12"/>
      <c r="Z8" s="12"/>
      <c r="AA8" s="12"/>
    </row>
    <row r="9" spans="1:31" ht="17.25" customHeight="1">
      <c r="A9" s="12" t="s">
        <v>80</v>
      </c>
      <c r="B9" s="12"/>
      <c r="C9" s="12"/>
      <c r="D9" s="12"/>
      <c r="E9" s="12"/>
      <c r="F9" s="12"/>
      <c r="G9" s="12"/>
      <c r="H9" s="12"/>
      <c r="I9" s="12"/>
      <c r="J9" s="12"/>
      <c r="K9" s="12"/>
      <c r="L9" s="12"/>
      <c r="M9" s="12"/>
      <c r="N9" s="12"/>
      <c r="O9" s="12"/>
      <c r="P9" s="12"/>
      <c r="Q9" s="12"/>
      <c r="R9" s="12"/>
      <c r="S9" s="12"/>
      <c r="T9" s="12"/>
      <c r="U9" s="12"/>
      <c r="V9" s="12"/>
      <c r="W9" s="12"/>
      <c r="X9" s="12"/>
      <c r="Y9" s="12"/>
      <c r="Z9" s="12"/>
      <c r="AA9" s="12"/>
    </row>
    <row r="10" spans="1:31" ht="17.25" customHeight="1">
      <c r="A10" s="12" t="s">
        <v>81</v>
      </c>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row>
    <row r="11" spans="1:31" ht="17.25" customHeight="1">
      <c r="A11" s="12" t="s">
        <v>82</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row>
    <row r="12" spans="1:31" ht="17.25" customHeight="1">
      <c r="A12" s="12" t="s">
        <v>83</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row>
    <row r="13" spans="1:31" ht="17.25" customHeight="1">
      <c r="A13" s="12" t="s">
        <v>84</v>
      </c>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row>
    <row r="14" spans="1:31" ht="17.25" customHeight="1">
      <c r="A14" s="12" t="s">
        <v>85</v>
      </c>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row>
    <row r="15" spans="1:31" ht="17.25" customHeight="1">
      <c r="A15" s="12" t="s">
        <v>86</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row>
    <row r="16" spans="1:31" ht="17.25" customHeight="1">
      <c r="A16" s="12" t="s">
        <v>87</v>
      </c>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row>
    <row r="17" spans="1:27" ht="17.25" customHeight="1">
      <c r="A17" s="12" t="s">
        <v>88</v>
      </c>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row>
    <row r="18" spans="1:27" ht="17.25" customHeight="1">
      <c r="A18" s="12" t="s">
        <v>89</v>
      </c>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row>
    <row r="19" spans="1:27" ht="17.25" customHeight="1">
      <c r="A19" s="12" t="s">
        <v>90</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row>
    <row r="20" spans="1:27" ht="17.25" customHeight="1">
      <c r="A20" s="12" t="s">
        <v>91</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row>
    <row r="21" spans="1:27" ht="17.25" customHeight="1">
      <c r="A21" s="12" t="s">
        <v>92</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row>
    <row r="22" spans="1:27" ht="17.25" customHeight="1">
      <c r="A22" s="12" t="s">
        <v>93</v>
      </c>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row>
    <row r="23" spans="1:27" ht="17.25" customHeight="1">
      <c r="A23" s="12" t="s">
        <v>94</v>
      </c>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row>
    <row r="24" spans="1:27" ht="17.25" customHeight="1">
      <c r="A24" s="12" t="s">
        <v>95</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row>
    <row r="25" spans="1:27" ht="17.25" customHeight="1">
      <c r="A25" s="12" t="s">
        <v>96</v>
      </c>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row>
    <row r="26" spans="1:27" ht="17.25" customHeight="1">
      <c r="A26" s="12" t="s">
        <v>97</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row>
    <row r="27" spans="1:27" ht="17.25" customHeight="1">
      <c r="A27" s="12" t="s">
        <v>98</v>
      </c>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row>
    <row r="28" spans="1:27" ht="17.25" customHeight="1">
      <c r="A28" s="12" t="s">
        <v>99</v>
      </c>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row>
    <row r="29" spans="1:27" ht="17.25" customHeight="1">
      <c r="A29" s="12" t="s">
        <v>100</v>
      </c>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row>
    <row r="30" spans="1:27" ht="17.25" customHeight="1">
      <c r="A30" s="12" t="s">
        <v>101</v>
      </c>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row>
    <row r="31" spans="1:27" ht="17.25" customHeight="1">
      <c r="A31" s="12" t="s">
        <v>102</v>
      </c>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row>
    <row r="32" spans="1:27" ht="17.25" customHeight="1">
      <c r="A32" s="12" t="s">
        <v>103</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row>
    <row r="33" spans="1:27" ht="17.25" customHeight="1">
      <c r="A33" s="12" t="s">
        <v>104</v>
      </c>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row>
    <row r="34" spans="1:27" ht="17.25" customHeight="1">
      <c r="A34" s="12" t="s">
        <v>105</v>
      </c>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row>
    <row r="35" spans="1:27" ht="17.25" customHeight="1">
      <c r="A35" s="12" t="s">
        <v>106</v>
      </c>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row>
    <row r="36" spans="1:27" ht="17.25" customHeight="1">
      <c r="A36" s="12" t="s">
        <v>107</v>
      </c>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row>
    <row r="37" spans="1:27" ht="17.25" customHeight="1">
      <c r="A37" s="12" t="s">
        <v>108</v>
      </c>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row>
    <row r="39" spans="1:27" ht="17.25" customHeight="1">
      <c r="A39" s="340" t="s">
        <v>1027</v>
      </c>
      <c r="B39" s="340"/>
      <c r="C39" s="340"/>
      <c r="D39" s="340"/>
      <c r="E39" s="340"/>
      <c r="F39" s="340"/>
      <c r="G39" s="340"/>
      <c r="H39" s="340"/>
      <c r="I39" s="340"/>
      <c r="J39" s="340"/>
      <c r="K39" s="340"/>
      <c r="L39" s="340"/>
      <c r="M39" s="340"/>
      <c r="N39" s="340"/>
      <c r="O39" s="340"/>
      <c r="P39" s="340"/>
      <c r="Q39" s="340"/>
      <c r="R39" s="340"/>
      <c r="S39" s="340"/>
      <c r="T39" s="340"/>
      <c r="U39" s="340"/>
      <c r="V39" s="340"/>
      <c r="W39" s="340"/>
      <c r="X39" s="340"/>
      <c r="Y39" s="340"/>
      <c r="Z39" s="340"/>
      <c r="AA39" s="340"/>
    </row>
    <row r="40" spans="1:27" ht="17.25" customHeight="1">
      <c r="A40" s="12"/>
      <c r="B40" s="12" t="s">
        <v>52</v>
      </c>
      <c r="C40" s="12" t="s">
        <v>53</v>
      </c>
      <c r="D40" s="12" t="s">
        <v>54</v>
      </c>
      <c r="E40" s="12" t="s">
        <v>55</v>
      </c>
      <c r="F40" s="12" t="s">
        <v>56</v>
      </c>
      <c r="G40" s="12" t="s">
        <v>57</v>
      </c>
      <c r="H40" s="12" t="s">
        <v>58</v>
      </c>
      <c r="I40" s="12" t="s">
        <v>59</v>
      </c>
      <c r="J40" s="12" t="s">
        <v>60</v>
      </c>
      <c r="K40" s="12" t="s">
        <v>61</v>
      </c>
      <c r="L40" s="12" t="s">
        <v>62</v>
      </c>
      <c r="M40" s="12" t="s">
        <v>63</v>
      </c>
      <c r="N40" s="12" t="s">
        <v>64</v>
      </c>
      <c r="O40" s="12" t="s">
        <v>65</v>
      </c>
      <c r="P40" s="12" t="s">
        <v>66</v>
      </c>
      <c r="Q40" s="12" t="s">
        <v>67</v>
      </c>
      <c r="R40" s="12" t="s">
        <v>68</v>
      </c>
      <c r="S40" s="12" t="s">
        <v>69</v>
      </c>
      <c r="T40" s="12" t="s">
        <v>70</v>
      </c>
      <c r="U40" s="12" t="s">
        <v>71</v>
      </c>
      <c r="V40" s="12" t="s">
        <v>72</v>
      </c>
      <c r="W40" s="12" t="s">
        <v>73</v>
      </c>
      <c r="X40" s="12" t="s">
        <v>74</v>
      </c>
      <c r="Y40" s="12" t="s">
        <v>75</v>
      </c>
      <c r="Z40" s="12" t="s">
        <v>76</v>
      </c>
      <c r="AA40" s="12" t="s">
        <v>77</v>
      </c>
    </row>
    <row r="41" spans="1:27" ht="17.25" customHeight="1">
      <c r="A41" s="12" t="s">
        <v>78</v>
      </c>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row>
    <row r="42" spans="1:27" ht="17.25" customHeight="1">
      <c r="A42" s="12" t="s">
        <v>79</v>
      </c>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row>
    <row r="43" spans="1:27" ht="17.25" customHeight="1">
      <c r="A43" s="12" t="s">
        <v>80</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row>
    <row r="44" spans="1:27" ht="17.25" customHeight="1">
      <c r="A44" s="12" t="s">
        <v>81</v>
      </c>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row>
    <row r="45" spans="1:27" ht="17.25" customHeight="1">
      <c r="A45" s="12" t="s">
        <v>82</v>
      </c>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row>
    <row r="46" spans="1:27" ht="17.25" customHeight="1">
      <c r="A46" s="12" t="s">
        <v>83</v>
      </c>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row>
    <row r="47" spans="1:27" ht="17.25" customHeight="1">
      <c r="A47" s="12" t="s">
        <v>84</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row>
    <row r="48" spans="1:27" ht="17.25" customHeight="1">
      <c r="A48" s="12" t="s">
        <v>85</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1:27" ht="17.25" customHeight="1">
      <c r="A49" s="12" t="s">
        <v>86</v>
      </c>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1:27" ht="17.25" customHeight="1">
      <c r="A50" s="12" t="s">
        <v>87</v>
      </c>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1:27" ht="17.25" customHeight="1">
      <c r="A51" s="12" t="s">
        <v>88</v>
      </c>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row>
    <row r="52" spans="1:27" ht="17.25" customHeight="1">
      <c r="A52" s="12" t="s">
        <v>89</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row>
    <row r="53" spans="1:27" ht="17.25" customHeight="1">
      <c r="A53" s="12" t="s">
        <v>90</v>
      </c>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row>
    <row r="54" spans="1:27" ht="17.25" customHeight="1">
      <c r="A54" s="12" t="s">
        <v>91</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row>
    <row r="55" spans="1:27" ht="17.25" customHeight="1">
      <c r="A55" s="12" t="s">
        <v>92</v>
      </c>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row>
    <row r="56" spans="1:27" ht="17.25" customHeight="1">
      <c r="A56" s="12" t="s">
        <v>93</v>
      </c>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row>
    <row r="57" spans="1:27" ht="17.25" customHeight="1">
      <c r="A57" s="12" t="s">
        <v>94</v>
      </c>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row>
    <row r="58" spans="1:27" ht="17.25" customHeight="1">
      <c r="A58" s="12" t="s">
        <v>95</v>
      </c>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row>
    <row r="59" spans="1:27" ht="17.25" customHeight="1">
      <c r="A59" s="12" t="s">
        <v>96</v>
      </c>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row>
    <row r="60" spans="1:27" ht="17.25" customHeight="1">
      <c r="A60" s="12" t="s">
        <v>97</v>
      </c>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row>
    <row r="61" spans="1:27" ht="17.25" customHeight="1">
      <c r="A61" s="12" t="s">
        <v>98</v>
      </c>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row>
    <row r="62" spans="1:27" ht="17.25" customHeight="1">
      <c r="A62" s="12" t="s">
        <v>99</v>
      </c>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row>
    <row r="63" spans="1:27" ht="17.25" customHeight="1">
      <c r="A63" s="12" t="s">
        <v>100</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row>
    <row r="64" spans="1:27" ht="17.25" customHeight="1">
      <c r="A64" s="12" t="s">
        <v>101</v>
      </c>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row>
    <row r="65" spans="1:27" ht="17.25" customHeight="1">
      <c r="A65" s="12" t="s">
        <v>102</v>
      </c>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row>
    <row r="66" spans="1:27" ht="17.25" customHeight="1">
      <c r="A66" s="12" t="s">
        <v>103</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row>
    <row r="67" spans="1:27" ht="17.25" customHeight="1">
      <c r="A67" s="12" t="s">
        <v>104</v>
      </c>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row>
    <row r="68" spans="1:27" ht="17.25" customHeight="1">
      <c r="A68" s="12" t="s">
        <v>105</v>
      </c>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row>
    <row r="69" spans="1:27" ht="17.25" customHeight="1">
      <c r="A69" s="12" t="s">
        <v>106</v>
      </c>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row>
    <row r="70" spans="1:27" ht="17.25" customHeight="1">
      <c r="A70" s="12" t="s">
        <v>107</v>
      </c>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row>
    <row r="71" spans="1:27" ht="17.25" customHeight="1">
      <c r="A71" s="12" t="s">
        <v>108</v>
      </c>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row>
    <row r="72" spans="1:27" ht="17.25" customHeight="1">
      <c r="A72" s="10" t="s">
        <v>918</v>
      </c>
    </row>
  </sheetData>
  <mergeCells count="2">
    <mergeCell ref="A5:AA5"/>
    <mergeCell ref="A39:AA39"/>
  </mergeCells>
  <phoneticPr fontId="21" type="noConversion"/>
  <pageMargins left="0.51181102362204722" right="0.51181102362204722" top="0.39370078740157483" bottom="0.98425196850393704" header="0.51181102362204722" footer="0.51181102362204722"/>
  <pageSetup paperSize="9" scale="54" fitToHeight="0" orientation="landscape" r:id="rId1"/>
  <rowBreaks count="1" manualBreakCount="1">
    <brk id="38"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
  <sheetViews>
    <sheetView view="pageBreakPreview" zoomScaleNormal="70" zoomScaleSheetLayoutView="100" workbookViewId="0">
      <pane xSplit="2" ySplit="6" topLeftCell="C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12.125" defaultRowHeight="17.25" customHeight="1"/>
  <cols>
    <col min="1" max="1" width="8.625" style="2" customWidth="1"/>
    <col min="2" max="2" width="25.125" style="2" customWidth="1"/>
    <col min="3" max="32" width="5.625" style="2" customWidth="1"/>
    <col min="33" max="16384" width="12.125" style="2"/>
  </cols>
  <sheetData>
    <row r="1" spans="1:32" ht="17.25" customHeight="1">
      <c r="A1" s="1" t="s">
        <v>529</v>
      </c>
    </row>
    <row r="3" spans="1:32" ht="17.25" customHeight="1">
      <c r="A3" s="2" t="s">
        <v>914</v>
      </c>
    </row>
    <row r="4" spans="1:32" ht="17.25" customHeight="1">
      <c r="A4" s="2" t="s">
        <v>165</v>
      </c>
    </row>
    <row r="5" spans="1:32" ht="17.25" customHeight="1">
      <c r="A5" s="338" t="s">
        <v>915</v>
      </c>
      <c r="B5" s="338" t="s">
        <v>468</v>
      </c>
      <c r="C5" s="341" t="s">
        <v>916</v>
      </c>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3"/>
    </row>
    <row r="6" spans="1:32" ht="17.25" customHeight="1">
      <c r="A6" s="339"/>
      <c r="B6" s="339"/>
      <c r="C6" s="12">
        <v>1</v>
      </c>
      <c r="D6" s="12">
        <v>2</v>
      </c>
      <c r="E6" s="12">
        <v>3</v>
      </c>
      <c r="F6" s="12">
        <v>4</v>
      </c>
      <c r="G6" s="12">
        <v>5</v>
      </c>
      <c r="H6" s="12">
        <v>6</v>
      </c>
      <c r="I6" s="12">
        <v>7</v>
      </c>
      <c r="J6" s="12">
        <v>8</v>
      </c>
      <c r="K6" s="12">
        <v>9</v>
      </c>
      <c r="L6" s="12">
        <v>10</v>
      </c>
      <c r="M6" s="12">
        <v>11</v>
      </c>
      <c r="N6" s="12">
        <v>12</v>
      </c>
      <c r="O6" s="12">
        <v>13</v>
      </c>
      <c r="P6" s="12">
        <v>14</v>
      </c>
      <c r="Q6" s="12">
        <v>15</v>
      </c>
      <c r="R6" s="12">
        <v>16</v>
      </c>
      <c r="S6" s="12">
        <v>17</v>
      </c>
      <c r="T6" s="12">
        <v>18</v>
      </c>
      <c r="U6" s="12">
        <v>19</v>
      </c>
      <c r="V6" s="12">
        <v>20</v>
      </c>
      <c r="W6" s="12">
        <v>21</v>
      </c>
      <c r="X6" s="12">
        <v>22</v>
      </c>
      <c r="Y6" s="12">
        <v>23</v>
      </c>
      <c r="Z6" s="12">
        <v>24</v>
      </c>
      <c r="AA6" s="12">
        <v>25</v>
      </c>
      <c r="AB6" s="12">
        <v>26</v>
      </c>
      <c r="AC6" s="12">
        <v>27</v>
      </c>
      <c r="AD6" s="12">
        <v>28</v>
      </c>
      <c r="AE6" s="12">
        <v>29</v>
      </c>
      <c r="AF6" s="12">
        <v>30</v>
      </c>
    </row>
    <row r="7" spans="1:32" ht="17.25" customHeight="1">
      <c r="A7" s="19">
        <v>1001</v>
      </c>
      <c r="B7" s="134" t="s">
        <v>493</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7.25" customHeight="1">
      <c r="A8" s="19">
        <v>1002</v>
      </c>
      <c r="B8" s="134" t="s">
        <v>38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7.25" customHeight="1">
      <c r="A9" s="19">
        <v>1003</v>
      </c>
      <c r="B9" s="134" t="s">
        <v>39</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7.25" customHeight="1">
      <c r="A10" s="19">
        <v>1004</v>
      </c>
      <c r="B10" s="134" t="s">
        <v>40</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7.25" customHeight="1">
      <c r="A11" s="19">
        <v>1005</v>
      </c>
      <c r="B11" s="134" t="s">
        <v>41</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7.25" customHeight="1">
      <c r="A12" s="19">
        <v>1006</v>
      </c>
      <c r="B12" s="134" t="s">
        <v>42</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7.25" customHeight="1">
      <c r="A13" s="19">
        <v>1007</v>
      </c>
      <c r="B13" s="134" t="s">
        <v>43</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5.75">
      <c r="A14" s="19">
        <v>1008</v>
      </c>
      <c r="B14" s="134" t="s">
        <v>44</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7.25" customHeight="1">
      <c r="A15" s="19">
        <v>1009</v>
      </c>
      <c r="B15" s="134" t="s">
        <v>501</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ht="17.25" customHeight="1">
      <c r="A16" s="344" t="s">
        <v>476</v>
      </c>
      <c r="B16" s="344"/>
      <c r="C16" s="344"/>
      <c r="D16" s="344"/>
      <c r="E16" s="344"/>
      <c r="F16" s="344"/>
      <c r="G16" s="344"/>
      <c r="H16" s="344"/>
      <c r="I16" s="344"/>
      <c r="J16" s="344"/>
      <c r="K16" s="344"/>
      <c r="L16" s="344"/>
      <c r="M16" s="344"/>
      <c r="N16" s="344"/>
      <c r="O16" s="344"/>
      <c r="P16" s="344"/>
      <c r="Q16" s="344"/>
      <c r="R16" s="344"/>
      <c r="S16" s="344"/>
      <c r="T16" s="344"/>
      <c r="U16" s="344"/>
      <c r="V16" s="344"/>
      <c r="W16" s="344"/>
      <c r="X16" s="344"/>
    </row>
    <row r="17" spans="1:1" ht="17.25" customHeight="1">
      <c r="A17" s="2" t="s">
        <v>917</v>
      </c>
    </row>
  </sheetData>
  <mergeCells count="4">
    <mergeCell ref="A16:X16"/>
    <mergeCell ref="A5:A6"/>
    <mergeCell ref="B5:B6"/>
    <mergeCell ref="C5:AF5"/>
  </mergeCells>
  <phoneticPr fontId="21" type="noConversion"/>
  <pageMargins left="0.51181102362204722" right="0.51181102362204722" top="0.39370078740157483" bottom="0.98425196850393704" header="0.51181102362204722" footer="0.51181102362204722"/>
  <pageSetup paperSize="9" scale="6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view="pageBreakPreview" zoomScaleNormal="70" zoomScaleSheetLayoutView="100" workbookViewId="0">
      <pane xSplit="2" ySplit="6" topLeftCell="C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12.125" defaultRowHeight="17.25" customHeight="1"/>
  <cols>
    <col min="1" max="1" width="8.625" style="2" customWidth="1"/>
    <col min="2" max="2" width="24.25" style="2" customWidth="1"/>
    <col min="3" max="32" width="5.625" style="2" customWidth="1"/>
    <col min="33" max="16384" width="12.125" style="2"/>
  </cols>
  <sheetData>
    <row r="1" spans="1:32" ht="17.25" customHeight="1">
      <c r="A1" s="1" t="s">
        <v>529</v>
      </c>
    </row>
    <row r="3" spans="1:32" ht="17.25" customHeight="1">
      <c r="A3" s="2" t="s">
        <v>912</v>
      </c>
    </row>
    <row r="4" spans="1:32" ht="17.25" customHeight="1">
      <c r="A4" s="2" t="s">
        <v>165</v>
      </c>
    </row>
    <row r="5" spans="1:32" ht="17.25" customHeight="1">
      <c r="A5" s="340" t="s">
        <v>491</v>
      </c>
      <c r="B5" s="340" t="s">
        <v>468</v>
      </c>
      <c r="C5" s="341" t="s">
        <v>913</v>
      </c>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3"/>
    </row>
    <row r="6" spans="1:32" ht="17.25" customHeight="1">
      <c r="A6" s="340"/>
      <c r="B6" s="340"/>
      <c r="C6" s="12">
        <v>1</v>
      </c>
      <c r="D6" s="12">
        <v>2</v>
      </c>
      <c r="E6" s="12">
        <v>3</v>
      </c>
      <c r="F6" s="12">
        <v>4</v>
      </c>
      <c r="G6" s="12">
        <v>5</v>
      </c>
      <c r="H6" s="12">
        <v>6</v>
      </c>
      <c r="I6" s="12">
        <v>7</v>
      </c>
      <c r="J6" s="12">
        <v>8</v>
      </c>
      <c r="K6" s="12">
        <v>9</v>
      </c>
      <c r="L6" s="12">
        <v>10</v>
      </c>
      <c r="M6" s="12">
        <v>11</v>
      </c>
      <c r="N6" s="12">
        <v>12</v>
      </c>
      <c r="O6" s="12">
        <v>13</v>
      </c>
      <c r="P6" s="12">
        <v>14</v>
      </c>
      <c r="Q6" s="12">
        <v>15</v>
      </c>
      <c r="R6" s="12">
        <v>16</v>
      </c>
      <c r="S6" s="12">
        <v>17</v>
      </c>
      <c r="T6" s="12">
        <v>18</v>
      </c>
      <c r="U6" s="12">
        <v>19</v>
      </c>
      <c r="V6" s="12">
        <v>20</v>
      </c>
      <c r="W6" s="12">
        <v>21</v>
      </c>
      <c r="X6" s="12">
        <v>22</v>
      </c>
      <c r="Y6" s="12">
        <v>23</v>
      </c>
      <c r="Z6" s="12">
        <v>24</v>
      </c>
      <c r="AA6" s="12">
        <v>25</v>
      </c>
      <c r="AB6" s="12">
        <v>26</v>
      </c>
      <c r="AC6" s="12">
        <v>27</v>
      </c>
      <c r="AD6" s="12">
        <v>28</v>
      </c>
      <c r="AE6" s="12">
        <v>29</v>
      </c>
      <c r="AF6" s="12">
        <v>30</v>
      </c>
    </row>
    <row r="7" spans="1:32" ht="17.25" customHeight="1">
      <c r="A7" s="19">
        <v>1001</v>
      </c>
      <c r="B7" s="134" t="s">
        <v>503</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7.25" customHeight="1">
      <c r="A8" s="19">
        <v>1002</v>
      </c>
      <c r="B8" s="134" t="s">
        <v>38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7.25" customHeight="1">
      <c r="A9" s="19">
        <v>1003</v>
      </c>
      <c r="B9" s="134" t="s">
        <v>39</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7.25" customHeight="1">
      <c r="A10" s="19">
        <v>1004</v>
      </c>
      <c r="B10" s="134" t="s">
        <v>40</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7.25" customHeight="1">
      <c r="A11" s="19">
        <v>1005</v>
      </c>
      <c r="B11" s="134" t="s">
        <v>41</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7.25" customHeight="1">
      <c r="A12" s="19">
        <v>1006</v>
      </c>
      <c r="B12" s="134" t="s">
        <v>42</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7.25" customHeight="1">
      <c r="A13" s="19">
        <v>1007</v>
      </c>
      <c r="B13" s="134" t="s">
        <v>43</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5.75">
      <c r="A14" s="19">
        <v>1008</v>
      </c>
      <c r="B14" s="134" t="s">
        <v>44</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7.25" customHeight="1">
      <c r="A15" s="19">
        <v>1009</v>
      </c>
      <c r="B15" s="134" t="s">
        <v>501</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ht="17.25" customHeight="1">
      <c r="A16" s="344" t="s">
        <v>502</v>
      </c>
      <c r="B16" s="344"/>
      <c r="C16" s="344"/>
      <c r="D16" s="344"/>
      <c r="E16" s="344"/>
      <c r="F16" s="344"/>
      <c r="G16" s="344"/>
      <c r="H16" s="344"/>
      <c r="I16" s="344"/>
      <c r="J16" s="344"/>
      <c r="K16" s="344"/>
      <c r="L16" s="344"/>
      <c r="M16" s="344"/>
      <c r="N16" s="344"/>
      <c r="O16" s="344"/>
      <c r="P16" s="344"/>
      <c r="Q16" s="344"/>
      <c r="R16" s="344"/>
      <c r="S16" s="344"/>
      <c r="T16" s="344"/>
      <c r="U16" s="344"/>
      <c r="V16" s="344"/>
      <c r="W16" s="344"/>
      <c r="X16" s="344"/>
    </row>
  </sheetData>
  <mergeCells count="4">
    <mergeCell ref="A16:X16"/>
    <mergeCell ref="A5:A6"/>
    <mergeCell ref="B5:B6"/>
    <mergeCell ref="C5:AF5"/>
  </mergeCells>
  <phoneticPr fontId="21" type="noConversion"/>
  <pageMargins left="0.51181102362204722" right="0.51181102362204722" top="0.39370078740157483" bottom="0.98425196850393704" header="0.51181102362204722" footer="0.51181102362204722"/>
  <pageSetup paperSize="9" scale="6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
  <sheetViews>
    <sheetView view="pageBreakPreview" zoomScaleNormal="70" zoomScaleSheetLayoutView="100" workbookViewId="0">
      <pane xSplit="2" ySplit="6" topLeftCell="C7" activePane="bottomRight" state="frozen"/>
      <selection activeCell="I1" sqref="I1:I1048576"/>
      <selection pane="topRight" activeCell="I1" sqref="I1:I1048576"/>
      <selection pane="bottomLeft" activeCell="I1" sqref="I1:I1048576"/>
      <selection pane="bottomRight" activeCell="I1" sqref="I1:I1048576"/>
    </sheetView>
  </sheetViews>
  <sheetFormatPr defaultColWidth="12.125" defaultRowHeight="17.25" customHeight="1"/>
  <cols>
    <col min="1" max="1" width="8.625" style="2" customWidth="1"/>
    <col min="2" max="2" width="25.375" style="2" customWidth="1"/>
    <col min="3" max="32" width="5.625" style="2" customWidth="1"/>
    <col min="33" max="16384" width="12.125" style="2"/>
  </cols>
  <sheetData>
    <row r="1" spans="1:32" ht="17.25" customHeight="1">
      <c r="A1" s="1" t="s">
        <v>529</v>
      </c>
    </row>
    <row r="3" spans="1:32" ht="17.25" customHeight="1">
      <c r="A3" s="2" t="s">
        <v>1048</v>
      </c>
    </row>
    <row r="4" spans="1:32" ht="17.25" customHeight="1">
      <c r="A4" s="2" t="s">
        <v>165</v>
      </c>
    </row>
    <row r="5" spans="1:32" ht="17.25" customHeight="1">
      <c r="A5" s="340" t="s">
        <v>491</v>
      </c>
      <c r="B5" s="340" t="s">
        <v>468</v>
      </c>
      <c r="C5" s="341" t="s">
        <v>532</v>
      </c>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3"/>
    </row>
    <row r="6" spans="1:32" ht="17.25" customHeight="1">
      <c r="A6" s="340"/>
      <c r="B6" s="340"/>
      <c r="C6" s="12">
        <v>1</v>
      </c>
      <c r="D6" s="12">
        <v>2</v>
      </c>
      <c r="E6" s="12">
        <v>3</v>
      </c>
      <c r="F6" s="12">
        <v>4</v>
      </c>
      <c r="G6" s="12">
        <v>5</v>
      </c>
      <c r="H6" s="12">
        <v>6</v>
      </c>
      <c r="I6" s="12">
        <v>7</v>
      </c>
      <c r="J6" s="12">
        <v>8</v>
      </c>
      <c r="K6" s="12">
        <v>9</v>
      </c>
      <c r="L6" s="12">
        <v>10</v>
      </c>
      <c r="M6" s="12">
        <v>11</v>
      </c>
      <c r="N6" s="12">
        <v>12</v>
      </c>
      <c r="O6" s="12">
        <v>13</v>
      </c>
      <c r="P6" s="12">
        <v>14</v>
      </c>
      <c r="Q6" s="12">
        <v>15</v>
      </c>
      <c r="R6" s="12">
        <v>16</v>
      </c>
      <c r="S6" s="12">
        <v>17</v>
      </c>
      <c r="T6" s="12">
        <v>18</v>
      </c>
      <c r="U6" s="12">
        <v>19</v>
      </c>
      <c r="V6" s="12">
        <v>20</v>
      </c>
      <c r="W6" s="12">
        <v>21</v>
      </c>
      <c r="X6" s="12">
        <v>22</v>
      </c>
      <c r="Y6" s="12">
        <v>23</v>
      </c>
      <c r="Z6" s="12">
        <v>24</v>
      </c>
      <c r="AA6" s="12">
        <v>25</v>
      </c>
      <c r="AB6" s="12">
        <v>26</v>
      </c>
      <c r="AC6" s="12">
        <v>27</v>
      </c>
      <c r="AD6" s="12">
        <v>28</v>
      </c>
      <c r="AE6" s="12">
        <v>29</v>
      </c>
      <c r="AF6" s="12">
        <v>30</v>
      </c>
    </row>
    <row r="7" spans="1:32" ht="17.25" customHeight="1">
      <c r="A7" s="19">
        <v>1001</v>
      </c>
      <c r="B7" s="134" t="s">
        <v>503</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7.25" customHeight="1">
      <c r="A8" s="19">
        <v>1002</v>
      </c>
      <c r="B8" s="134" t="s">
        <v>38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7.25" customHeight="1">
      <c r="A9" s="19">
        <v>1003</v>
      </c>
      <c r="B9" s="134" t="s">
        <v>39</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7.25" customHeight="1">
      <c r="A10" s="19">
        <v>1004</v>
      </c>
      <c r="B10" s="134" t="s">
        <v>40</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7.25" customHeight="1">
      <c r="A11" s="19">
        <v>1005</v>
      </c>
      <c r="B11" s="134" t="s">
        <v>41</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7.25" customHeight="1">
      <c r="A12" s="19">
        <v>1006</v>
      </c>
      <c r="B12" s="134" t="s">
        <v>42</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7.25" customHeight="1">
      <c r="A13" s="19">
        <v>1007</v>
      </c>
      <c r="B13" s="134" t="s">
        <v>43</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5.75">
      <c r="A14" s="19">
        <v>1008</v>
      </c>
      <c r="B14" s="134" t="s">
        <v>44</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7.25" customHeight="1">
      <c r="A15" s="19">
        <v>1009</v>
      </c>
      <c r="B15" s="134" t="s">
        <v>501</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s="223" customFormat="1" ht="17.25" customHeight="1">
      <c r="A16" s="2" t="s">
        <v>962</v>
      </c>
      <c r="B16" s="6"/>
      <c r="C16" s="2"/>
      <c r="D16" s="2"/>
      <c r="E16" s="2"/>
      <c r="F16" s="2"/>
      <c r="G16" s="2"/>
      <c r="H16" s="2"/>
      <c r="I16" s="2"/>
      <c r="J16" s="2"/>
      <c r="K16" s="2"/>
      <c r="L16" s="2"/>
      <c r="M16" s="2"/>
      <c r="N16" s="2"/>
      <c r="O16" s="2"/>
      <c r="P16" s="2"/>
      <c r="Q16" s="2"/>
      <c r="R16" s="2"/>
      <c r="S16" s="2"/>
      <c r="T16" s="2"/>
      <c r="U16" s="2"/>
      <c r="V16" s="2"/>
      <c r="W16" s="2"/>
      <c r="X16" s="2"/>
    </row>
    <row r="17" spans="1:24" s="223" customFormat="1" ht="17.25" customHeight="1">
      <c r="A17" s="345" t="s">
        <v>1049</v>
      </c>
      <c r="B17" s="345"/>
      <c r="C17" s="345"/>
      <c r="D17" s="345"/>
      <c r="E17" s="345"/>
      <c r="F17" s="345"/>
      <c r="G17" s="345"/>
      <c r="H17" s="345"/>
      <c r="I17" s="345"/>
      <c r="J17" s="345"/>
      <c r="K17" s="345"/>
      <c r="L17" s="345"/>
      <c r="M17" s="345"/>
      <c r="N17" s="345"/>
      <c r="O17" s="345"/>
      <c r="P17" s="345"/>
      <c r="Q17" s="345"/>
      <c r="R17" s="345"/>
      <c r="S17" s="345"/>
      <c r="T17" s="345"/>
      <c r="U17" s="345"/>
      <c r="V17" s="345"/>
      <c r="W17" s="345"/>
      <c r="X17" s="345"/>
    </row>
  </sheetData>
  <mergeCells count="4">
    <mergeCell ref="A17:X17"/>
    <mergeCell ref="A5:A6"/>
    <mergeCell ref="B5:B6"/>
    <mergeCell ref="C5:AF5"/>
  </mergeCells>
  <phoneticPr fontId="21" type="noConversion"/>
  <pageMargins left="0.51181102362204722" right="0.51181102362204722" top="0.39370078740157483" bottom="0.98425196850393704" header="0.51181102362204722" footer="0.51181102362204722"/>
  <pageSetup paperSize="9"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50</vt:i4>
      </vt:variant>
      <vt:variant>
        <vt:lpstr>已命名的範圍</vt:lpstr>
      </vt:variant>
      <vt:variant>
        <vt:i4>63</vt:i4>
      </vt:variant>
    </vt:vector>
  </HeadingPairs>
  <TitlesOfParts>
    <vt:vector size="113" baseType="lpstr">
      <vt:lpstr>目錄</vt:lpstr>
      <vt:lpstr>指定附表1-1</vt:lpstr>
      <vt:lpstr>指定附表1-2</vt:lpstr>
      <vt:lpstr>指定附表2-1</vt:lpstr>
      <vt:lpstr>指定附表2-2</vt:lpstr>
      <vt:lpstr>指定附表2-3</vt:lpstr>
      <vt:lpstr>指定附表3-1</vt:lpstr>
      <vt:lpstr>指定附表3-2</vt:lpstr>
      <vt:lpstr>指定附表3-3</vt:lpstr>
      <vt:lpstr>指定附表3-4</vt:lpstr>
      <vt:lpstr>指定附表3-5</vt:lpstr>
      <vt:lpstr>指定附表3-6</vt:lpstr>
      <vt:lpstr>指定附表3-7</vt:lpstr>
      <vt:lpstr>指定附表4</vt:lpstr>
      <vt:lpstr>指定附表4-A</vt:lpstr>
      <vt:lpstr>指定附表5-1</vt:lpstr>
      <vt:lpstr>指定附表5-2</vt:lpstr>
      <vt:lpstr>指定附表5-3</vt:lpstr>
      <vt:lpstr>指定附表5-4</vt:lpstr>
      <vt:lpstr>指定附表5-5</vt:lpstr>
      <vt:lpstr>指定附表5-6</vt:lpstr>
      <vt:lpstr>指定附表5-7</vt:lpstr>
      <vt:lpstr>指定附表6-1 </vt:lpstr>
      <vt:lpstr>指定附表6-2</vt:lpstr>
      <vt:lpstr>指定附表6-4</vt:lpstr>
      <vt:lpstr>指定附表6-5</vt:lpstr>
      <vt:lpstr>指定附表6-6</vt:lpstr>
      <vt:lpstr>指定附表6-7</vt:lpstr>
      <vt:lpstr>指定附表6-8</vt:lpstr>
      <vt:lpstr>指定附表6-9</vt:lpstr>
      <vt:lpstr>指定附表7-1</vt:lpstr>
      <vt:lpstr>指定附表7-2</vt:lpstr>
      <vt:lpstr>指定附表7-3</vt:lpstr>
      <vt:lpstr>指定附表7-4</vt:lpstr>
      <vt:lpstr>指定附表7-5</vt:lpstr>
      <vt:lpstr>指定附表7-6</vt:lpstr>
      <vt:lpstr>指定附表7-7</vt:lpstr>
      <vt:lpstr>指定附表7-8</vt:lpstr>
      <vt:lpstr>指定附表7-9</vt:lpstr>
      <vt:lpstr>指定附表7-10</vt:lpstr>
      <vt:lpstr>指定附表8</vt:lpstr>
      <vt:lpstr>指定附表9-5</vt:lpstr>
      <vt:lpstr>指定附表10-1</vt:lpstr>
      <vt:lpstr>指定附表11</vt:lpstr>
      <vt:lpstr>指定附表12-1</vt:lpstr>
      <vt:lpstr>指定附表12-2</vt:lpstr>
      <vt:lpstr>指定附表14</vt:lpstr>
      <vt:lpstr>指定附表15</vt:lpstr>
      <vt:lpstr>指定附表16</vt:lpstr>
      <vt:lpstr>偏離檢視</vt:lpstr>
      <vt:lpstr>偏離檢視!_Toc99547317</vt:lpstr>
      <vt:lpstr>目錄!Print_Area</vt:lpstr>
      <vt:lpstr>'指定附表10-1'!Print_Area</vt:lpstr>
      <vt:lpstr>指定附表11!Print_Area</vt:lpstr>
      <vt:lpstr>'指定附表1-1'!Print_Area</vt:lpstr>
      <vt:lpstr>'指定附表1-2'!Print_Area</vt:lpstr>
      <vt:lpstr>'指定附表12-1'!Print_Area</vt:lpstr>
      <vt:lpstr>'指定附表12-2'!Print_Area</vt:lpstr>
      <vt:lpstr>指定附表14!Print_Area</vt:lpstr>
      <vt:lpstr>指定附表16!Print_Area</vt:lpstr>
      <vt:lpstr>'指定附表2-1'!Print_Area</vt:lpstr>
      <vt:lpstr>'指定附表2-2'!Print_Area</vt:lpstr>
      <vt:lpstr>'指定附表2-3'!Print_Area</vt:lpstr>
      <vt:lpstr>'指定附表3-1'!Print_Area</vt:lpstr>
      <vt:lpstr>'指定附表3-2'!Print_Area</vt:lpstr>
      <vt:lpstr>'指定附表3-3'!Print_Area</vt:lpstr>
      <vt:lpstr>'指定附表3-4'!Print_Area</vt:lpstr>
      <vt:lpstr>'指定附表3-5'!Print_Area</vt:lpstr>
      <vt:lpstr>'指定附表3-6'!Print_Area</vt:lpstr>
      <vt:lpstr>'指定附表3-7'!Print_Area</vt:lpstr>
      <vt:lpstr>指定附表4!Print_Area</vt:lpstr>
      <vt:lpstr>'指定附表5-1'!Print_Area</vt:lpstr>
      <vt:lpstr>'指定附表5-2'!Print_Area</vt:lpstr>
      <vt:lpstr>'指定附表5-3'!Print_Area</vt:lpstr>
      <vt:lpstr>'指定附表5-4'!Print_Area</vt:lpstr>
      <vt:lpstr>'指定附表5-5'!Print_Area</vt:lpstr>
      <vt:lpstr>'指定附表5-6'!Print_Area</vt:lpstr>
      <vt:lpstr>'指定附表5-7'!Print_Area</vt:lpstr>
      <vt:lpstr>'指定附表6-1 '!Print_Area</vt:lpstr>
      <vt:lpstr>'指定附表6-2'!Print_Area</vt:lpstr>
      <vt:lpstr>'指定附表6-4'!Print_Area</vt:lpstr>
      <vt:lpstr>'指定附表6-5'!Print_Area</vt:lpstr>
      <vt:lpstr>'指定附表6-7'!Print_Area</vt:lpstr>
      <vt:lpstr>'指定附表6-8'!Print_Area</vt:lpstr>
      <vt:lpstr>'指定附表6-9'!Print_Area</vt:lpstr>
      <vt:lpstr>'指定附表7-1'!Print_Area</vt:lpstr>
      <vt:lpstr>'指定附表7-10'!Print_Area</vt:lpstr>
      <vt:lpstr>'指定附表7-2'!Print_Area</vt:lpstr>
      <vt:lpstr>'指定附表7-3'!Print_Area</vt:lpstr>
      <vt:lpstr>'指定附表7-4'!Print_Area</vt:lpstr>
      <vt:lpstr>'指定附表7-5'!Print_Area</vt:lpstr>
      <vt:lpstr>'指定附表7-6'!Print_Area</vt:lpstr>
      <vt:lpstr>'指定附表7-7'!Print_Area</vt:lpstr>
      <vt:lpstr>'指定附表7-8'!Print_Area</vt:lpstr>
      <vt:lpstr>'指定附表7-9'!Print_Area</vt:lpstr>
      <vt:lpstr>偏離檢視!Print_Area</vt:lpstr>
      <vt:lpstr>目錄!Print_Titles</vt:lpstr>
      <vt:lpstr>指定附表16!Print_Titles</vt:lpstr>
      <vt:lpstr>'指定附表3-1'!Print_Titles</vt:lpstr>
      <vt:lpstr>'指定附表3-2'!Print_Titles</vt:lpstr>
      <vt:lpstr>'指定附表3-3'!Print_Titles</vt:lpstr>
      <vt:lpstr>'指定附表3-4'!Print_Titles</vt:lpstr>
      <vt:lpstr>'指定附表3-5'!Print_Titles</vt:lpstr>
      <vt:lpstr>'指定附表3-6'!Print_Titles</vt:lpstr>
      <vt:lpstr>'指定附表3-7'!Print_Titles</vt:lpstr>
      <vt:lpstr>'指定附表5-1'!Print_Titles</vt:lpstr>
      <vt:lpstr>'指定附表5-2'!Print_Titles</vt:lpstr>
      <vt:lpstr>'指定附表5-3'!Print_Titles</vt:lpstr>
      <vt:lpstr>'指定附表5-4'!Print_Titles</vt:lpstr>
      <vt:lpstr>'指定附表5-5'!Print_Titles</vt:lpstr>
      <vt:lpstr>'指定附表5-6'!Print_Titles</vt:lpstr>
      <vt:lpstr>'指定附表5-7'!Print_Titles</vt:lpstr>
      <vt:lpstr>'指定附表7-1'!Print_Titles</vt:lpstr>
    </vt:vector>
  </TitlesOfParts>
  <Company>IIROC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dc:creator>
  <cp:lastModifiedBy>李宗道</cp:lastModifiedBy>
  <cp:lastPrinted>2022-12-13T13:01:57Z</cp:lastPrinted>
  <dcterms:created xsi:type="dcterms:W3CDTF">2010-12-09T07:27:59Z</dcterms:created>
  <dcterms:modified xsi:type="dcterms:W3CDTF">2022-12-13T13:02:05Z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000800802d000000000001024120</vt:lpwstr>
  </property>
</Properties>
</file>